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60" windowWidth="15330" windowHeight="1875" activeTab="0"/>
  </bookViews>
  <sheets>
    <sheet name="data 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<sst xmlns="http://schemas.openxmlformats.org/spreadsheetml/2006/main" count="9" uniqueCount="8">
  <si>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SST</t>
  </si>
  <si>
    <t>Zonal</t>
  </si>
  <si>
    <t>meridional</t>
  </si>
  <si>
    <t>vector</t>
  </si>
  <si>
    <t>zonal</t>
  </si>
  <si>
    <t>merid</t>
  </si>
  <si>
    <t>R2</t>
  </si>
  <si>
    <t>max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</si>
</sst>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00"/>
  </numFmts>
  <fonts count="15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0"/>
    </font>
    <font>
      <vertAlign val="superscript"/>
      <sz val="10.25"/>
      <name val="Arial"/>
      <family val="0"/>
    </font>
    <font>
      <sz val="11.5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sz val="11.5"/>
      <name val="Arial"/>
      <family val="0"/>
    </font>
    <font>
      <vertAlign val="superscript"/>
      <sz val="11.5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vertAlign val="superscript"/>
      <sz val="11.25"/>
      <name val="Arial"/>
      <family val="0"/>
    </font>
    <font>
      <vertAlign val="superscript"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"/>
          <c:w val="0.919"/>
          <c:h val="0.8985"/>
        </c:manualLayout>
      </c:layout>
      <c:scatterChart>
        <c:scatterStyle val="lineMarker"/>
        <c:varyColors val="0"/>
        <c:ser>
          <c:idx val="0"/>
          <c:order val="0"/>
          <c:tx>
            <c:v>1948-1987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'data '!$D$2:$D$410</c:f>
              <c:numCache/>
            </c:numRef>
          </c:xVal>
          <c:yVal>
            <c:numRef>
              <c:f>'data '!$E$2:$E$41</c:f>
              <c:numCache/>
            </c:numRef>
          </c:yVal>
          <c:smooth val="0"/>
        </c:ser>
        <c:ser>
          <c:idx val="1"/>
          <c:order val="1"/>
          <c:tx>
            <c:v>1988-2006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'data '!$D$42:$D$60</c:f>
              <c:numCache/>
            </c:numRef>
          </c:xVal>
          <c:yVal>
            <c:numRef>
              <c:f>'data '!$E$42:$E$60</c:f>
              <c:numCache/>
            </c:numRef>
          </c:yVal>
          <c:smooth val="0"/>
        </c:ser>
        <c:axId val="44634925"/>
        <c:axId val="66170006"/>
      </c:scatterChart>
      <c:valAx>
        <c:axId val="44634925"/>
        <c:scaling>
          <c:orientation val="minMax"/>
          <c:min val="3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wind 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170006"/>
        <c:crosses val="autoZero"/>
        <c:crossBetween val="midCat"/>
        <c:dispUnits/>
      </c:valAx>
      <c:valAx>
        <c:axId val="66170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63492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675"/>
          <c:y val="0.30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2825"/>
          <c:w val="0.91275"/>
          <c:h val="0.876"/>
        </c:manualLayout>
      </c:layout>
      <c:scatterChart>
        <c:scatterStyle val="lineMarker"/>
        <c:varyColors val="0"/>
        <c:ser>
          <c:idx val="0"/>
          <c:order val="0"/>
          <c:tx>
            <c:v>1948-1987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'data '!$B$2:$B$41</c:f>
              <c:numCache/>
            </c:numRef>
          </c:xVal>
          <c:yVal>
            <c:numRef>
              <c:f>'data '!$E$2:$E$41</c:f>
              <c:numCache/>
            </c:numRef>
          </c:yVal>
          <c:smooth val="0"/>
        </c:ser>
        <c:ser>
          <c:idx val="1"/>
          <c:order val="1"/>
          <c:tx>
            <c:v>1988-2006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'data '!$B$42:$B$60</c:f>
              <c:numCache/>
            </c:numRef>
          </c:xVal>
          <c:yVal>
            <c:numRef>
              <c:f>'data '!$E$42:$E$60</c:f>
              <c:numCache/>
            </c:numRef>
          </c:yVal>
          <c:smooth val="0"/>
        </c:ser>
        <c:axId val="58659143"/>
        <c:axId val="58170240"/>
      </c:scatterChart>
      <c:valAx>
        <c:axId val="58659143"/>
        <c:scaling>
          <c:orientation val="minMax"/>
          <c:max val="3.5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zonal wind 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170240"/>
        <c:crosses val="autoZero"/>
        <c:crossBetween val="midCat"/>
        <c:dispUnits/>
      </c:valAx>
      <c:valAx>
        <c:axId val="581702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659143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635"/>
          <c:y val="0.67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2825"/>
          <c:w val="0.9085"/>
          <c:h val="0.876"/>
        </c:manualLayout>
      </c:layout>
      <c:scatterChart>
        <c:scatterStyle val="lineMarker"/>
        <c:varyColors val="0"/>
        <c:ser>
          <c:idx val="0"/>
          <c:order val="0"/>
          <c:tx>
            <c:v>1948-1987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'data '!$C$2:$C$41</c:f>
              <c:numCache/>
            </c:numRef>
          </c:xVal>
          <c:yVal>
            <c:numRef>
              <c:f>'data '!$E$2:$E$41</c:f>
              <c:numCache/>
            </c:numRef>
          </c:yVal>
          <c:smooth val="0"/>
        </c:ser>
        <c:ser>
          <c:idx val="1"/>
          <c:order val="1"/>
          <c:tx>
            <c:v>1988-2006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'data '!$C$42:$C$60</c:f>
              <c:numCache/>
            </c:numRef>
          </c:xVal>
          <c:yVal>
            <c:numRef>
              <c:f>'data '!$E$42:$E$60</c:f>
              <c:numCache/>
            </c:numRef>
          </c:yVal>
          <c:smooth val="0"/>
        </c:ser>
        <c:axId val="53770113"/>
        <c:axId val="14168970"/>
      </c:scatterChart>
      <c:valAx>
        <c:axId val="53770113"/>
        <c:scaling>
          <c:orientation val="minMax"/>
          <c:max val="4.5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meridional wind 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168970"/>
        <c:crosses val="autoZero"/>
        <c:crossBetween val="midCat"/>
        <c:dispUnits/>
      </c:valAx>
      <c:valAx>
        <c:axId val="14168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770113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1625"/>
          <c:y val="0.65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345"/>
          <c:w val="0.9085"/>
          <c:h val="0.84775"/>
        </c:manualLayout>
      </c:layout>
      <c:scatterChart>
        <c:scatterStyle val="smoothMarker"/>
        <c:varyColors val="0"/>
        <c:ser>
          <c:idx val="0"/>
          <c:order val="0"/>
          <c:tx>
            <c:v>vector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'!$A$3:$A$60</c:f>
              <c:numCache/>
            </c:numRef>
          </c:xVal>
          <c:yVal>
            <c:numRef>
              <c:f>'data '!$F$3:$F$60</c:f>
              <c:numCache/>
            </c:numRef>
          </c:yVal>
          <c:smooth val="1"/>
        </c:ser>
        <c:ser>
          <c:idx val="1"/>
          <c:order val="1"/>
          <c:tx>
            <c:v>zonal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'data '!$A$3:$A$60</c:f>
              <c:numCache/>
            </c:numRef>
          </c:xVal>
          <c:yVal>
            <c:numRef>
              <c:f>'data '!$G$3:$G$60</c:f>
              <c:numCache/>
            </c:numRef>
          </c:yVal>
          <c:smooth val="1"/>
        </c:ser>
        <c:ser>
          <c:idx val="2"/>
          <c:order val="2"/>
          <c:tx>
            <c:v>meridional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'!$A$3:$A$60</c:f>
              <c:numCache/>
            </c:numRef>
          </c:xVal>
          <c:yVal>
            <c:numRef>
              <c:f>'data '!$H$3:$H$60</c:f>
              <c:numCache/>
            </c:numRef>
          </c:yVal>
          <c:smooth val="1"/>
        </c:ser>
        <c:axId val="60411867"/>
        <c:axId val="6835892"/>
      </c:scatterChart>
      <c:valAx>
        <c:axId val="60411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end-year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35892"/>
        <c:crossesAt val="-1"/>
        <c:crossBetween val="midCat"/>
        <c:dispUnits/>
      </c:valAx>
      <c:valAx>
        <c:axId val="68358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R2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411867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"/>
          <c:w val="0.92525"/>
          <c:h val="0.90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'data '!$A$2:$A$60</c:f>
              <c:numCache/>
            </c:numRef>
          </c:xVal>
          <c:yVal>
            <c:numRef>
              <c:f>'data '!$E$2:$E$60</c:f>
              <c:numCache/>
            </c:numRef>
          </c:yVal>
          <c:smooth val="0"/>
        </c:ser>
        <c:axId val="61523029"/>
        <c:axId val="16836350"/>
      </c:scatterChart>
      <c:valAx>
        <c:axId val="61523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836350"/>
        <c:crosses val="autoZero"/>
        <c:crossBetween val="midCat"/>
        <c:dispUnits/>
      </c:valAx>
      <c:valAx>
        <c:axId val="16836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523029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305"/>
          <c:w val="0.919"/>
          <c:h val="0.8665"/>
        </c:manualLayout>
      </c:layout>
      <c:scatterChart>
        <c:scatterStyle val="lineMarker"/>
        <c:varyColors val="0"/>
        <c:ser>
          <c:idx val="0"/>
          <c:order val="0"/>
          <c:tx>
            <c:v>1948-1987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'data '!$A$2:$A$41</c:f>
              <c:numCache/>
            </c:numRef>
          </c:xVal>
          <c:yVal>
            <c:numRef>
              <c:f>'data '!$B$2:$B$41</c:f>
              <c:numCache/>
            </c:numRef>
          </c:yVal>
          <c:smooth val="0"/>
        </c:ser>
        <c:ser>
          <c:idx val="1"/>
          <c:order val="1"/>
          <c:tx>
            <c:v>1988-2006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'data '!$A$42:$A$60</c:f>
              <c:numCache/>
            </c:numRef>
          </c:xVal>
          <c:yVal>
            <c:numRef>
              <c:f>'data '!$B$42:$B$60</c:f>
              <c:numCache/>
            </c:numRef>
          </c:yVal>
          <c:smooth val="0"/>
        </c:ser>
        <c:axId val="17309423"/>
        <c:axId val="21567080"/>
      </c:scatterChart>
      <c:valAx>
        <c:axId val="17309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67080"/>
        <c:crosses val="autoZero"/>
        <c:crossBetween val="midCat"/>
        <c:dispUnits/>
      </c:valAx>
      <c:valAx>
        <c:axId val="21567080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zonal Wind 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309423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3"/>
          <c:y val="0.5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0975"/>
          <c:w val="0.91675"/>
          <c:h val="0.89975"/>
        </c:manualLayout>
      </c:layout>
      <c:scatterChart>
        <c:scatterStyle val="lineMarker"/>
        <c:varyColors val="0"/>
        <c:ser>
          <c:idx val="0"/>
          <c:order val="0"/>
          <c:tx>
            <c:v>1948-1987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'data '!$A$2:$A$41</c:f>
              <c:numCache/>
            </c:numRef>
          </c:xVal>
          <c:yVal>
            <c:numRef>
              <c:f>'data '!$D$2:$D$41</c:f>
              <c:numCache/>
            </c:numRef>
          </c:yVal>
          <c:smooth val="0"/>
        </c:ser>
        <c:ser>
          <c:idx val="1"/>
          <c:order val="1"/>
          <c:tx>
            <c:v>1988-2006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'data '!$A$42:$A$60</c:f>
              <c:numCache/>
            </c:numRef>
          </c:xVal>
          <c:yVal>
            <c:numRef>
              <c:f>'data '!$D$42:$D$60</c:f>
              <c:numCache/>
            </c:numRef>
          </c:yVal>
          <c:smooth val="0"/>
        </c:ser>
        <c:axId val="59885993"/>
        <c:axId val="2103026"/>
      </c:scatterChart>
      <c:valAx>
        <c:axId val="59885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3026"/>
        <c:crosses val="autoZero"/>
        <c:crossBetween val="midCat"/>
        <c:dispUnits/>
      </c:valAx>
      <c:valAx>
        <c:axId val="2103026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vector wind 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885993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34"/>
          <c:y val="0.54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29"/>
          <c:w val="0.9075"/>
          <c:h val="0.872"/>
        </c:manualLayout>
      </c:layout>
      <c:scatterChart>
        <c:scatterStyle val="lineMarker"/>
        <c:varyColors val="0"/>
        <c:ser>
          <c:idx val="0"/>
          <c:order val="0"/>
          <c:tx>
            <c:v>1948-1987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'data '!$A$2:$A$41</c:f>
              <c:numCache/>
            </c:numRef>
          </c:xVal>
          <c:yVal>
            <c:numRef>
              <c:f>'data '!$C$2:$C$41</c:f>
              <c:numCache/>
            </c:numRef>
          </c:yVal>
          <c:smooth val="0"/>
        </c:ser>
        <c:ser>
          <c:idx val="1"/>
          <c:order val="1"/>
          <c:tx>
            <c:v>1988-2006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'data '!$A$42:$A$60</c:f>
              <c:numCache/>
            </c:numRef>
          </c:xVal>
          <c:yVal>
            <c:numRef>
              <c:f>'data '!$C$42:$C$60</c:f>
              <c:numCache/>
            </c:numRef>
          </c:yVal>
          <c:smooth val="0"/>
        </c:ser>
        <c:axId val="18927235"/>
        <c:axId val="36127388"/>
      </c:scatterChart>
      <c:valAx>
        <c:axId val="18927235"/>
        <c:scaling>
          <c:orientation val="minMax"/>
          <c:max val="2010"/>
          <c:min val="19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127388"/>
        <c:crosses val="autoZero"/>
        <c:crossBetween val="midCat"/>
        <c:dispUnits/>
        <c:majorUnit val="10"/>
      </c:valAx>
      <c:valAx>
        <c:axId val="36127388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meridional Wind 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92723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3"/>
          <c:y val="0.5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657225</xdr:colOff>
      <xdr:row>0</xdr:row>
      <xdr:rowOff>47625</xdr:rowOff>
    </xdr:from>
    <xdr:to>
      <xdr:col>14</xdr:col>
      <xdr:colOff>752475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6753225" y="47625"/>
        <a:ext cx="46672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657225</xdr:colOff>
      <xdr:row>22</xdr:row>
      <xdr:rowOff>38100</xdr:rowOff>
    </xdr:from>
    <xdr:to>
      <xdr:col>14</xdr:col>
      <xdr:colOff>752475</xdr:colOff>
      <xdr:row>43</xdr:row>
      <xdr:rowOff>104775</xdr:rowOff>
    </xdr:to>
    <xdr:graphicFrame>
      <xdr:nvGraphicFramePr>
        <xdr:cNvPr id="2" name="Chart 2"/>
        <xdr:cNvGraphicFramePr/>
      </xdr:nvGraphicFramePr>
      <xdr:xfrm>
        <a:off x="6753225" y="3600450"/>
        <a:ext cx="466725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44</xdr:row>
      <xdr:rowOff>47625</xdr:rowOff>
    </xdr:from>
    <xdr:to>
      <xdr:col>15</xdr:col>
      <xdr:colOff>0</xdr:colOff>
      <xdr:row>65</xdr:row>
      <xdr:rowOff>114300</xdr:rowOff>
    </xdr:to>
    <xdr:graphicFrame>
      <xdr:nvGraphicFramePr>
        <xdr:cNvPr id="3" name="Chart 3"/>
        <xdr:cNvGraphicFramePr/>
      </xdr:nvGraphicFramePr>
      <xdr:xfrm>
        <a:off x="6762750" y="7172325"/>
        <a:ext cx="466725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209550</xdr:colOff>
      <xdr:row>1</xdr:row>
      <xdr:rowOff>19050</xdr:rowOff>
    </xdr:from>
    <xdr:to>
      <xdr:col>28</xdr:col>
      <xdr:colOff>304800</xdr:colOff>
      <xdr:row>18</xdr:row>
      <xdr:rowOff>104775</xdr:rowOff>
    </xdr:to>
    <xdr:graphicFrame>
      <xdr:nvGraphicFramePr>
        <xdr:cNvPr id="4" name="Chart 4"/>
        <xdr:cNvGraphicFramePr/>
      </xdr:nvGraphicFramePr>
      <xdr:xfrm>
        <a:off x="16973550" y="180975"/>
        <a:ext cx="466725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581025</xdr:colOff>
      <xdr:row>0</xdr:row>
      <xdr:rowOff>142875</xdr:rowOff>
    </xdr:from>
    <xdr:to>
      <xdr:col>21</xdr:col>
      <xdr:colOff>676275</xdr:colOff>
      <xdr:row>19</xdr:row>
      <xdr:rowOff>0</xdr:rowOff>
    </xdr:to>
    <xdr:graphicFrame>
      <xdr:nvGraphicFramePr>
        <xdr:cNvPr id="5" name="Chart 6"/>
        <xdr:cNvGraphicFramePr/>
      </xdr:nvGraphicFramePr>
      <xdr:xfrm>
        <a:off x="12011025" y="142875"/>
        <a:ext cx="4667250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628650</xdr:colOff>
      <xdr:row>62</xdr:row>
      <xdr:rowOff>19050</xdr:rowOff>
    </xdr:from>
    <xdr:to>
      <xdr:col>21</xdr:col>
      <xdr:colOff>723900</xdr:colOff>
      <xdr:row>82</xdr:row>
      <xdr:rowOff>0</xdr:rowOff>
    </xdr:to>
    <xdr:graphicFrame>
      <xdr:nvGraphicFramePr>
        <xdr:cNvPr id="6" name="Chart 7"/>
        <xdr:cNvGraphicFramePr/>
      </xdr:nvGraphicFramePr>
      <xdr:xfrm>
        <a:off x="12058650" y="10058400"/>
        <a:ext cx="4667250" cy="3219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590550</xdr:colOff>
      <xdr:row>20</xdr:row>
      <xdr:rowOff>9525</xdr:rowOff>
    </xdr:from>
    <xdr:to>
      <xdr:col>21</xdr:col>
      <xdr:colOff>685800</xdr:colOff>
      <xdr:row>38</xdr:row>
      <xdr:rowOff>123825</xdr:rowOff>
    </xdr:to>
    <xdr:graphicFrame>
      <xdr:nvGraphicFramePr>
        <xdr:cNvPr id="7" name="Chart 8"/>
        <xdr:cNvGraphicFramePr/>
      </xdr:nvGraphicFramePr>
      <xdr:xfrm>
        <a:off x="12020550" y="3248025"/>
        <a:ext cx="4667250" cy="3028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</xdr:col>
      <xdr:colOff>600075</xdr:colOff>
      <xdr:row>40</xdr:row>
      <xdr:rowOff>28575</xdr:rowOff>
    </xdr:from>
    <xdr:to>
      <xdr:col>21</xdr:col>
      <xdr:colOff>742950</xdr:colOff>
      <xdr:row>60</xdr:row>
      <xdr:rowOff>152400</xdr:rowOff>
    </xdr:to>
    <xdr:graphicFrame>
      <xdr:nvGraphicFramePr>
        <xdr:cNvPr id="8" name="Chart 9"/>
        <xdr:cNvGraphicFramePr/>
      </xdr:nvGraphicFramePr>
      <xdr:xfrm>
        <a:off x="12030075" y="6505575"/>
        <a:ext cx="4714875" cy="3362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X53" sqref="X53"/>
    </sheetView>
  </sheetViews>
  <sheetFormatPr defaultColWidth="11.421875" defaultRowHeight="12.75"/>
  <cols>
    <col min="1" max="5" width="11.421875" style="1" customWidth="1"/>
    <col min="6" max="8" width="11.421875" style="2" customWidth="1"/>
  </cols>
  <sheetData>
    <row r="1" spans="1:8" s="4" customFormat="1" ht="12.75">
      <c r="A1" s="5"/>
      <c r="B1" s="5" t="s">
        <v>1</v>
      </c>
      <c r="C1" s="5" t="s">
        <v>2</v>
      </c>
      <c r="D1" s="5" t="s">
        <v>3</v>
      </c>
      <c r="E1" s="5" t="s">
        <v>0</v>
      </c>
      <c r="F1" s="3" t="s">
        <v>6</v>
      </c>
      <c r="G1" s="3"/>
      <c r="H1" s="3"/>
    </row>
    <row r="2" spans="1:8" ht="12.75">
      <c r="A2" s="1">
        <v>1948</v>
      </c>
      <c r="B2" s="1">
        <v>3.264</v>
      </c>
      <c r="C2" s="1">
        <v>3.634</v>
      </c>
      <c r="D2" s="7">
        <f>SQRT((B2*B2)+(C2*C2))</f>
        <v>4.88463427494833</v>
      </c>
      <c r="E2" s="1">
        <v>25.879</v>
      </c>
      <c r="F2" s="6" t="s">
        <v>3</v>
      </c>
      <c r="G2" s="6" t="s">
        <v>4</v>
      </c>
      <c r="H2" s="6" t="s">
        <v>5</v>
      </c>
    </row>
    <row r="3" spans="1:8" ht="12.75">
      <c r="A3" s="1">
        <v>1949</v>
      </c>
      <c r="B3" s="1">
        <v>3.108</v>
      </c>
      <c r="C3" s="1">
        <v>3.847</v>
      </c>
      <c r="D3" s="7">
        <f aca="true" t="shared" si="0" ref="D3:D60">SQRT((B3*B3)+(C3*C3))</f>
        <v>4.945611488986978</v>
      </c>
      <c r="E3" s="1">
        <v>25.064</v>
      </c>
      <c r="F3" s="2">
        <f>RSQ($E$2:E3,$D$2:D3)</f>
        <v>1.0000000000037272</v>
      </c>
      <c r="G3" s="2">
        <f>RSQ($E$2:E3,$B$2:B3)</f>
        <v>0.999999999998681</v>
      </c>
      <c r="H3" s="2">
        <f>RSQ($E$2:E3,$C$2:C3)</f>
        <v>0.9999999999991824</v>
      </c>
    </row>
    <row r="4" spans="1:8" ht="12.75">
      <c r="A4" s="1">
        <v>1950</v>
      </c>
      <c r="B4" s="1">
        <v>3.376</v>
      </c>
      <c r="C4" s="1">
        <v>3.842</v>
      </c>
      <c r="D4" s="7">
        <f t="shared" si="0"/>
        <v>5.114522460601772</v>
      </c>
      <c r="E4" s="1">
        <v>24.388</v>
      </c>
      <c r="F4" s="2">
        <f>RSQ($E$2:E4,$D$2:D4)</f>
        <v>0.9019536372578035</v>
      </c>
      <c r="G4" s="2">
        <f>RSQ($E$2:E4,$B$2:B4)</f>
        <v>0.13437384137689296</v>
      </c>
      <c r="H4" s="2">
        <f>RSQ($E$2:E4,$C$2:C4)</f>
        <v>0.7781836663360443</v>
      </c>
    </row>
    <row r="5" spans="1:8" ht="12.75">
      <c r="A5" s="1">
        <v>1951</v>
      </c>
      <c r="B5" s="1">
        <v>2.692</v>
      </c>
      <c r="C5" s="1">
        <v>3.892</v>
      </c>
      <c r="D5" s="7">
        <f t="shared" si="0"/>
        <v>4.7322857056606376</v>
      </c>
      <c r="E5" s="1">
        <v>25.923</v>
      </c>
      <c r="F5" s="2">
        <f>RSQ($E$2:E5,$D$2:D5)</f>
        <v>0.8526301798699089</v>
      </c>
      <c r="G5" s="2">
        <f>RSQ($E$2:E5,$B$2:B5)</f>
        <v>0.394231140658638</v>
      </c>
      <c r="H5" s="2">
        <f>RSQ($E$2:E5,$C$2:C5)</f>
        <v>0.1215205411302977</v>
      </c>
    </row>
    <row r="6" spans="1:8" ht="12.75">
      <c r="A6" s="1">
        <v>1952</v>
      </c>
      <c r="B6" s="1">
        <v>2.82</v>
      </c>
      <c r="C6" s="1">
        <v>3.93</v>
      </c>
      <c r="D6" s="7">
        <f t="shared" si="0"/>
        <v>4.837075562775508</v>
      </c>
      <c r="E6" s="1">
        <v>24.866</v>
      </c>
      <c r="F6" s="2">
        <f>RSQ($E$2:E6,$D$2:D6)</f>
        <v>0.5967482989899827</v>
      </c>
      <c r="G6" s="2">
        <f>RSQ($E$2:E6,$B$2:B6)</f>
        <v>0.16086194465172324</v>
      </c>
      <c r="H6" s="2">
        <f>RSQ($E$2:E6,$C$2:C6)</f>
        <v>0.1913457227763147</v>
      </c>
    </row>
    <row r="7" spans="1:8" ht="12.75">
      <c r="A7" s="1">
        <v>1953</v>
      </c>
      <c r="B7" s="1">
        <v>2.836</v>
      </c>
      <c r="C7" s="1">
        <v>3.722</v>
      </c>
      <c r="D7" s="7">
        <f t="shared" si="0"/>
        <v>4.679335422899282</v>
      </c>
      <c r="E7" s="1">
        <v>25.669</v>
      </c>
      <c r="F7" s="2">
        <f>RSQ($E$2:E7,$D$2:D7)</f>
        <v>0.5932965243353869</v>
      </c>
      <c r="G7" s="2">
        <f>RSQ($E$2:E7,$B$2:B7)</f>
        <v>0.2090003831791033</v>
      </c>
      <c r="H7" s="2">
        <f>RSQ($E$2:E7,$C$2:C7)</f>
        <v>0.24929934412835347</v>
      </c>
    </row>
    <row r="8" spans="1:8" ht="12.75">
      <c r="A8" s="1">
        <v>1954</v>
      </c>
      <c r="B8" s="1">
        <v>3.164</v>
      </c>
      <c r="C8" s="1">
        <v>3.898</v>
      </c>
      <c r="D8" s="7">
        <f t="shared" si="0"/>
        <v>5.020488024086902</v>
      </c>
      <c r="E8" s="1">
        <v>25.171</v>
      </c>
      <c r="F8" s="2">
        <f>RSQ($E$2:E8,$D$2:D8)</f>
        <v>0.5506013277246818</v>
      </c>
      <c r="G8" s="2">
        <f>RSQ($E$2:E8,$B$2:B8)</f>
        <v>0.21433206951049769</v>
      </c>
      <c r="H8" s="2">
        <f>RSQ($E$2:E8,$C$2:C8)</f>
        <v>0.24940439774226278</v>
      </c>
    </row>
    <row r="9" spans="1:8" ht="12.75">
      <c r="A9" s="1">
        <v>1955</v>
      </c>
      <c r="B9" s="1">
        <v>2.965</v>
      </c>
      <c r="C9" s="1">
        <v>4.027</v>
      </c>
      <c r="D9" s="7">
        <f t="shared" si="0"/>
        <v>5.000795336743947</v>
      </c>
      <c r="E9" s="1">
        <v>25.373</v>
      </c>
      <c r="F9" s="2">
        <f>RSQ($E$2:E9,$D$2:D9)</f>
        <v>0.4849105569064459</v>
      </c>
      <c r="G9" s="2">
        <f>RSQ($E$2:E9,$B$2:B9)</f>
        <v>0.2172157106658457</v>
      </c>
      <c r="H9" s="2">
        <f>RSQ($E$2:E9,$C$2:C9)</f>
        <v>0.1345434130265557</v>
      </c>
    </row>
    <row r="10" spans="1:8" ht="12.75">
      <c r="A10" s="1">
        <v>1956</v>
      </c>
      <c r="B10" s="1">
        <v>2.762</v>
      </c>
      <c r="C10" s="1">
        <v>4.114</v>
      </c>
      <c r="D10" s="7">
        <f t="shared" si="0"/>
        <v>4.955162964020457</v>
      </c>
      <c r="E10" s="1">
        <v>25.094</v>
      </c>
      <c r="F10" s="2">
        <f>RSQ($E$2:E10,$D$2:D10)</f>
        <v>0.4920245272802421</v>
      </c>
      <c r="G10" s="2">
        <f>RSQ($E$2:E10,$B$2:B10)</f>
        <v>0.14483567060912347</v>
      </c>
      <c r="H10" s="2">
        <f>RSQ($E$2:E10,$C$2:C10)</f>
        <v>0.13581632009644892</v>
      </c>
    </row>
    <row r="11" spans="1:8" ht="12.75">
      <c r="A11" s="1">
        <v>1957</v>
      </c>
      <c r="B11" s="1">
        <v>2.579</v>
      </c>
      <c r="C11" s="1">
        <v>4.085</v>
      </c>
      <c r="D11" s="7">
        <f t="shared" si="0"/>
        <v>4.830990167657144</v>
      </c>
      <c r="E11" s="1">
        <v>25.612</v>
      </c>
      <c r="F11" s="2">
        <f>RSQ($E$2:E11,$D$2:D11)</f>
        <v>0.5082234721107943</v>
      </c>
      <c r="G11" s="2">
        <f>RSQ($E$2:E11,$B$2:B11)</f>
        <v>0.18781287057857785</v>
      </c>
      <c r="H11" s="2">
        <f>RSQ($E$2:E11,$C$2:C11)</f>
        <v>0.051530681640727716</v>
      </c>
    </row>
    <row r="12" spans="1:8" ht="12.75">
      <c r="A12" s="1">
        <v>1958</v>
      </c>
      <c r="B12" s="1">
        <v>2.908</v>
      </c>
      <c r="C12" s="1">
        <v>4.117</v>
      </c>
      <c r="D12" s="7">
        <f t="shared" si="0"/>
        <v>5.040451666269601</v>
      </c>
      <c r="E12" s="1">
        <v>25.521</v>
      </c>
      <c r="F12" s="2">
        <f>RSQ($E$2:E12,$D$2:D12)</f>
        <v>0.3904936688936345</v>
      </c>
      <c r="G12" s="2">
        <f>RSQ($E$2:E12,$B$2:B12)</f>
        <v>0.19060629806224316</v>
      </c>
      <c r="H12" s="2">
        <f>RSQ($E$2:E12,$C$2:C12)</f>
        <v>0.021134024705729847</v>
      </c>
    </row>
    <row r="13" spans="1:8" ht="12.75">
      <c r="A13" s="1">
        <v>1959</v>
      </c>
      <c r="B13" s="1">
        <v>3.058</v>
      </c>
      <c r="C13" s="1">
        <v>4.163</v>
      </c>
      <c r="D13" s="7">
        <f t="shared" si="0"/>
        <v>5.1654557398161876</v>
      </c>
      <c r="E13" s="1">
        <v>25.053</v>
      </c>
      <c r="F13" s="2">
        <f>RSQ($E$2:E13,$D$2:D13)</f>
        <v>0.38545561462077105</v>
      </c>
      <c r="G13" s="2">
        <f>RSQ($E$2:E13,$B$2:B13)</f>
        <v>0.20125074989689762</v>
      </c>
      <c r="H13" s="2">
        <f>RSQ($E$2:E13,$C$2:C13)</f>
        <v>0.04146090397457952</v>
      </c>
    </row>
    <row r="14" spans="1:8" ht="12.75">
      <c r="A14" s="1">
        <v>1960</v>
      </c>
      <c r="B14" s="1">
        <v>3.087</v>
      </c>
      <c r="C14" s="1">
        <v>4.469</v>
      </c>
      <c r="D14" s="7">
        <f t="shared" si="0"/>
        <v>5.431531091690445</v>
      </c>
      <c r="E14" s="1">
        <v>25.443</v>
      </c>
      <c r="F14" s="2">
        <f>RSQ($E$2:E14,$D$2:D14)</f>
        <v>0.14257090528298766</v>
      </c>
      <c r="G14" s="2">
        <f>RSQ($E$2:E14,$B$2:B14)</f>
        <v>0.18309053372142384</v>
      </c>
      <c r="H14" s="2">
        <f>RSQ($E$2:E14,$C$2:C14)</f>
        <v>0.007553910737502083</v>
      </c>
    </row>
    <row r="15" spans="1:8" ht="12.75">
      <c r="A15" s="1">
        <v>1961</v>
      </c>
      <c r="B15" s="1">
        <v>3.394</v>
      </c>
      <c r="C15" s="1">
        <v>4.307</v>
      </c>
      <c r="D15" s="7">
        <f t="shared" si="0"/>
        <v>5.483564990040695</v>
      </c>
      <c r="E15" s="1">
        <v>25.041</v>
      </c>
      <c r="F15" s="2">
        <f>RSQ($E$2:E15,$D$2:D15)</f>
        <v>0.1620161354255666</v>
      </c>
      <c r="G15" s="2">
        <f>RSQ($E$2:E15,$B$2:B15)</f>
        <v>0.20602220913102762</v>
      </c>
      <c r="H15" s="2">
        <f>RSQ($E$2:E15,$C$2:C15)</f>
        <v>0.021232885355885994</v>
      </c>
    </row>
    <row r="16" spans="1:8" ht="12.75">
      <c r="A16" s="1">
        <v>1962</v>
      </c>
      <c r="B16" s="1">
        <v>2.719</v>
      </c>
      <c r="C16" s="1">
        <v>4.143</v>
      </c>
      <c r="D16" s="7">
        <f t="shared" si="0"/>
        <v>4.955543360722414</v>
      </c>
      <c r="E16" s="1">
        <v>25.631</v>
      </c>
      <c r="F16" s="2">
        <f>RSQ($E$2:E16,$D$2:D16)</f>
        <v>0.16448219209017506</v>
      </c>
      <c r="G16" s="2">
        <f>RSQ($E$2:E16,$B$2:B16)</f>
        <v>0.23593047608463197</v>
      </c>
      <c r="H16" s="2">
        <f>RSQ($E$2:E16,$C$2:C16)</f>
        <v>0.011236258887340955</v>
      </c>
    </row>
    <row r="17" spans="1:8" ht="12.75">
      <c r="A17" s="1">
        <v>1963</v>
      </c>
      <c r="B17" s="1">
        <v>3.06</v>
      </c>
      <c r="C17" s="1">
        <v>3.948</v>
      </c>
      <c r="D17" s="7">
        <f t="shared" si="0"/>
        <v>4.995027927849853</v>
      </c>
      <c r="E17" s="1">
        <v>24.975</v>
      </c>
      <c r="F17" s="2">
        <f>RSQ($E$2:E17,$D$2:D17)</f>
        <v>0.15543533991536115</v>
      </c>
      <c r="G17" s="2">
        <f>RSQ($E$2:E17,$B$2:B17)</f>
        <v>0.2402782412552676</v>
      </c>
      <c r="H17" s="2">
        <f>RSQ($E$2:E17,$C$2:C17)</f>
        <v>0.0076811783805733605</v>
      </c>
    </row>
    <row r="18" spans="1:8" ht="12.75">
      <c r="A18" s="1">
        <v>1964</v>
      </c>
      <c r="B18" s="1">
        <v>3.324</v>
      </c>
      <c r="C18" s="1">
        <v>3.807</v>
      </c>
      <c r="D18" s="7">
        <f t="shared" si="0"/>
        <v>5.053931637843947</v>
      </c>
      <c r="E18" s="1">
        <v>24.519</v>
      </c>
      <c r="F18" s="2">
        <f>RSQ($E$2:E18,$D$2:D18)</f>
        <v>0.14433251472138584</v>
      </c>
      <c r="G18" s="2">
        <f>RSQ($E$2:E18,$B$2:B18)</f>
        <v>0.31211286242102443</v>
      </c>
      <c r="H18" s="2">
        <f>RSQ($E$2:E18,$C$2:C18)</f>
        <v>0.0004682710093951446</v>
      </c>
    </row>
    <row r="19" spans="1:8" ht="12.75">
      <c r="A19" s="1">
        <v>1965</v>
      </c>
      <c r="B19" s="1">
        <v>2.495</v>
      </c>
      <c r="C19" s="1">
        <v>3.597</v>
      </c>
      <c r="D19" s="7">
        <f t="shared" si="0"/>
        <v>4.3776059667357</v>
      </c>
      <c r="E19" s="1">
        <v>25.365</v>
      </c>
      <c r="F19" s="2">
        <f>RSQ($E$2:E19,$D$2:D19)</f>
        <v>0.11895970333586878</v>
      </c>
      <c r="G19" s="2">
        <f>RSQ($E$2:E19,$B$2:B19)</f>
        <v>0.2786897844848084</v>
      </c>
      <c r="H19" s="2">
        <f>RSQ($E$2:E19,$C$2:C19)</f>
        <v>5.162381727459052E-05</v>
      </c>
    </row>
    <row r="20" spans="1:8" ht="12.75">
      <c r="A20" s="1">
        <v>1966</v>
      </c>
      <c r="B20" s="1">
        <v>2.813</v>
      </c>
      <c r="C20" s="1">
        <v>3.518</v>
      </c>
      <c r="D20" s="7">
        <f t="shared" si="0"/>
        <v>4.50436377305386</v>
      </c>
      <c r="E20" s="1">
        <v>25.672</v>
      </c>
      <c r="F20" s="2">
        <f>RSQ($E$2:E20,$D$2:D20)</f>
        <v>0.1584566755284435</v>
      </c>
      <c r="G20" s="2">
        <f>RSQ($E$2:E20,$B$2:B20)</f>
        <v>0.2929112259156378</v>
      </c>
      <c r="H20" s="2">
        <f>RSQ($E$2:E20,$C$2:C20)</f>
        <v>0.010613643855346463</v>
      </c>
    </row>
    <row r="21" spans="1:8" ht="12.75">
      <c r="A21" s="1">
        <v>1967</v>
      </c>
      <c r="B21" s="1">
        <v>3.044</v>
      </c>
      <c r="C21" s="1">
        <v>3.73</v>
      </c>
      <c r="D21" s="7">
        <f t="shared" si="0"/>
        <v>4.814440362077404</v>
      </c>
      <c r="E21" s="1">
        <v>25.784</v>
      </c>
      <c r="F21" s="2">
        <f>RSQ($E$2:E21,$D$2:D21)</f>
        <v>0.16925916953368167</v>
      </c>
      <c r="G21" s="2">
        <f>RSQ($E$2:E21,$B$2:B21)</f>
        <v>0.253963732451358</v>
      </c>
      <c r="H21" s="2">
        <f>RSQ($E$2:E21,$C$2:C21)</f>
        <v>0.022817179846383717</v>
      </c>
    </row>
    <row r="22" spans="1:8" ht="12.75">
      <c r="A22" s="1">
        <v>1968</v>
      </c>
      <c r="B22" s="1">
        <v>2.671</v>
      </c>
      <c r="C22" s="1">
        <v>3.785</v>
      </c>
      <c r="D22" s="7">
        <f t="shared" si="0"/>
        <v>4.632544225369036</v>
      </c>
      <c r="E22" s="1">
        <v>26.186</v>
      </c>
      <c r="F22" s="2">
        <f>RSQ($E$2:E22,$D$2:D22)</f>
        <v>0.2188053908881048</v>
      </c>
      <c r="G22" s="2">
        <f>RSQ($E$2:E22,$B$2:B22)</f>
        <v>0.30090348713862713</v>
      </c>
      <c r="H22" s="2">
        <f>RSQ($E$2:E22,$C$2:C22)</f>
        <v>0.038005861397973295</v>
      </c>
    </row>
    <row r="23" spans="1:8" ht="12.75">
      <c r="A23" s="1">
        <v>1969</v>
      </c>
      <c r="B23" s="1">
        <v>2.528</v>
      </c>
      <c r="C23" s="1">
        <v>3.794</v>
      </c>
      <c r="D23" s="7">
        <f t="shared" si="0"/>
        <v>4.559081047755129</v>
      </c>
      <c r="E23" s="1">
        <v>26.247</v>
      </c>
      <c r="F23" s="2">
        <f>RSQ($E$2:E23,$D$2:D23)</f>
        <v>0.27631193119509334</v>
      </c>
      <c r="G23" s="2">
        <f>RSQ($E$2:E23,$B$2:B23)</f>
        <v>0.36947841381052543</v>
      </c>
      <c r="H23" s="2">
        <f>RSQ($E$2:E23,$C$2:C23)</f>
        <v>0.051608664538563755</v>
      </c>
    </row>
    <row r="24" spans="1:8" ht="12.75">
      <c r="A24" s="1">
        <v>1970</v>
      </c>
      <c r="B24" s="1">
        <v>2.866</v>
      </c>
      <c r="C24" s="1">
        <v>3.791</v>
      </c>
      <c r="D24" s="7">
        <f t="shared" si="0"/>
        <v>4.752434849632344</v>
      </c>
      <c r="E24" s="1">
        <v>25.912</v>
      </c>
      <c r="F24" s="2">
        <f>RSQ($E$2:E24,$D$2:D24)</f>
        <v>0.28730527731282346</v>
      </c>
      <c r="G24" s="2">
        <f>RSQ($E$2:E24,$B$2:B24)</f>
        <v>0.36521422546984583</v>
      </c>
      <c r="H24" s="2">
        <f>RSQ($E$2:E24,$C$2:C24)</f>
        <v>0.0610189269172598</v>
      </c>
    </row>
    <row r="25" spans="1:8" ht="12.75">
      <c r="A25" s="1">
        <v>1971</v>
      </c>
      <c r="B25" s="1">
        <v>2.579</v>
      </c>
      <c r="C25" s="1">
        <v>3.668</v>
      </c>
      <c r="D25" s="7">
        <f t="shared" si="0"/>
        <v>4.48391179663472</v>
      </c>
      <c r="E25" s="1">
        <v>25.961</v>
      </c>
      <c r="F25" s="2">
        <f>RSQ($E$2:E25,$D$2:D25)</f>
        <v>0.32173648303341984</v>
      </c>
      <c r="G25" s="2">
        <f>RSQ($E$2:E25,$B$2:B25)</f>
        <v>0.39477370482628993</v>
      </c>
      <c r="H25" s="2">
        <f>RSQ($E$2:E25,$C$2:C25)</f>
        <v>0.0813981726717792</v>
      </c>
    </row>
    <row r="26" spans="1:8" ht="12.75">
      <c r="A26" s="1">
        <v>1972</v>
      </c>
      <c r="B26" s="1">
        <v>2.235</v>
      </c>
      <c r="C26" s="1">
        <v>3.522</v>
      </c>
      <c r="D26" s="7">
        <f t="shared" si="0"/>
        <v>4.171295841821819</v>
      </c>
      <c r="E26" s="1">
        <v>26.481</v>
      </c>
      <c r="F26" s="2">
        <f>RSQ($E$2:E26,$D$2:D26)</f>
        <v>0.4182494129289352</v>
      </c>
      <c r="G26" s="2">
        <f>RSQ($E$2:E26,$B$2:B26)</f>
        <v>0.4834729712653776</v>
      </c>
      <c r="H26" s="2">
        <f>RSQ($E$2:E26,$C$2:C26)</f>
        <v>0.14181735291792988</v>
      </c>
    </row>
    <row r="27" spans="1:8" ht="12.75">
      <c r="A27" s="1">
        <v>1973</v>
      </c>
      <c r="B27" s="1">
        <v>2.682</v>
      </c>
      <c r="C27" s="1">
        <v>3.874</v>
      </c>
      <c r="D27" s="7">
        <f t="shared" si="0"/>
        <v>4.711793713650885</v>
      </c>
      <c r="E27" s="1">
        <v>26.253</v>
      </c>
      <c r="F27" s="2">
        <f>RSQ($E$2:E27,$D$2:D27)</f>
        <v>0.41505767981215147</v>
      </c>
      <c r="G27" s="2">
        <f>RSQ($E$2:E27,$B$2:B27)</f>
        <v>0.4900977960327101</v>
      </c>
      <c r="H27" s="2">
        <f>RSQ($E$2:E27,$C$2:C27)</f>
        <v>0.13374680337126793</v>
      </c>
    </row>
    <row r="28" spans="1:8" ht="12.75">
      <c r="A28" s="1">
        <v>1974</v>
      </c>
      <c r="B28" s="1">
        <v>2.208</v>
      </c>
      <c r="C28" s="1">
        <v>3.04</v>
      </c>
      <c r="D28" s="7">
        <f t="shared" si="0"/>
        <v>3.757241541343862</v>
      </c>
      <c r="E28" s="1">
        <v>25.788</v>
      </c>
      <c r="F28" s="2">
        <f>RSQ($E$2:E28,$D$2:D28)</f>
        <v>0.33736249244289385</v>
      </c>
      <c r="G28" s="2">
        <f>RSQ($E$2:E28,$B$2:B28)</f>
        <v>0.4585173750192852</v>
      </c>
      <c r="H28" s="2">
        <f>RSQ($E$2:E28,$C$2:C28)</f>
        <v>0.12693135886774026</v>
      </c>
    </row>
    <row r="29" spans="1:8" ht="12.75">
      <c r="A29" s="1">
        <v>1975</v>
      </c>
      <c r="B29" s="1">
        <v>2.619</v>
      </c>
      <c r="C29" s="1">
        <v>3.486</v>
      </c>
      <c r="D29" s="7">
        <f t="shared" si="0"/>
        <v>4.360201486170106</v>
      </c>
      <c r="E29" s="1">
        <v>26.056</v>
      </c>
      <c r="F29" s="2">
        <f>RSQ($E$2:E29,$D$2:D29)</f>
        <v>0.3591394001678878</v>
      </c>
      <c r="G29" s="2">
        <f>RSQ($E$2:E29,$B$2:B29)</f>
        <v>0.4697876916516383</v>
      </c>
      <c r="H29" s="2">
        <f>RSQ($E$2:E29,$C$2:C29)</f>
        <v>0.1494276460408661</v>
      </c>
    </row>
    <row r="30" spans="1:8" ht="12.75">
      <c r="A30" s="1">
        <v>1976</v>
      </c>
      <c r="B30" s="1">
        <v>2.618</v>
      </c>
      <c r="C30" s="1">
        <v>3.431</v>
      </c>
      <c r="D30" s="7">
        <f t="shared" si="0"/>
        <v>4.315748486647478</v>
      </c>
      <c r="E30" s="1">
        <v>25.982</v>
      </c>
      <c r="F30" s="2">
        <f>RSQ($E$2:E30,$D$2:D30)</f>
        <v>0.37505951902479034</v>
      </c>
      <c r="G30" s="2">
        <f>RSQ($E$2:E30,$B$2:B30)</f>
        <v>0.4791807152571308</v>
      </c>
      <c r="H30" s="2">
        <f>RSQ($E$2:E30,$C$2:C30)</f>
        <v>0.1680888891355329</v>
      </c>
    </row>
    <row r="31" spans="1:8" ht="12.75">
      <c r="A31" s="1">
        <v>1977</v>
      </c>
      <c r="B31" s="1">
        <v>2.678</v>
      </c>
      <c r="C31" s="1">
        <v>3.533</v>
      </c>
      <c r="D31" s="7">
        <f t="shared" si="0"/>
        <v>4.433257605869526</v>
      </c>
      <c r="E31" s="1">
        <v>26.281</v>
      </c>
      <c r="F31" s="2">
        <f>RSQ($E$2:E31,$D$2:D31)</f>
        <v>0.3931704387104824</v>
      </c>
      <c r="G31" s="2">
        <f>RSQ($E$2:E31,$B$2:B31)</f>
        <v>0.4783199630201287</v>
      </c>
      <c r="H31" s="2">
        <f>RSQ($E$2:E31,$C$2:C31)</f>
        <v>0.19088640758606</v>
      </c>
    </row>
    <row r="32" spans="1:8" ht="12.75">
      <c r="A32" s="1">
        <v>1978</v>
      </c>
      <c r="B32" s="1">
        <v>2.687</v>
      </c>
      <c r="C32" s="1">
        <v>3.492</v>
      </c>
      <c r="D32" s="7">
        <f t="shared" si="0"/>
        <v>4.406135835400447</v>
      </c>
      <c r="E32" s="1">
        <v>26.002</v>
      </c>
      <c r="F32" s="2">
        <f>RSQ($E$2:E32,$D$2:D32)</f>
        <v>0.40481741294407564</v>
      </c>
      <c r="G32" s="2">
        <f>RSQ($E$2:E32,$B$2:B32)</f>
        <v>0.48237607695651474</v>
      </c>
      <c r="H32" s="2">
        <f>RSQ($E$2:E32,$C$2:C32)</f>
        <v>0.20496741945930552</v>
      </c>
    </row>
    <row r="33" spans="1:8" ht="12.75">
      <c r="A33" s="1">
        <v>1979</v>
      </c>
      <c r="B33" s="1">
        <v>2.301</v>
      </c>
      <c r="C33" s="1">
        <v>3.412</v>
      </c>
      <c r="D33" s="7">
        <f t="shared" si="0"/>
        <v>4.115379083389524</v>
      </c>
      <c r="E33" s="1">
        <v>26.214</v>
      </c>
      <c r="F33" s="2">
        <f>RSQ($E$2:E33,$D$2:D33)</f>
        <v>0.43028870766522764</v>
      </c>
      <c r="G33" s="2">
        <f>RSQ($E$2:E33,$B$2:B33)</f>
        <v>0.5046144783019839</v>
      </c>
      <c r="H33" s="2">
        <f>RSQ($E$2:E33,$C$2:C33)</f>
        <v>0.23001677916344473</v>
      </c>
    </row>
    <row r="34" spans="1:8" ht="12.75">
      <c r="A34" s="1">
        <v>1980</v>
      </c>
      <c r="B34" s="1">
        <v>2.545</v>
      </c>
      <c r="C34" s="1">
        <v>3.57</v>
      </c>
      <c r="D34" s="7">
        <f t="shared" si="0"/>
        <v>4.3842815831102815</v>
      </c>
      <c r="E34" s="1">
        <v>26.618</v>
      </c>
      <c r="F34" s="2">
        <f>RSQ($E$2:E34,$D$2:D34)</f>
        <v>0.44247354800438987</v>
      </c>
      <c r="G34" s="2">
        <f>RSQ($E$2:E34,$B$2:B34)</f>
        <v>0.5097794867555103</v>
      </c>
      <c r="H34" s="2">
        <f>RSQ($E$2:E34,$C$2:C34)</f>
        <v>0.24377882283062471</v>
      </c>
    </row>
    <row r="35" spans="1:8" ht="12.75">
      <c r="A35" s="1">
        <v>1981</v>
      </c>
      <c r="B35" s="1">
        <v>2.49</v>
      </c>
      <c r="C35" s="1">
        <v>3.601</v>
      </c>
      <c r="D35" s="7">
        <f t="shared" si="0"/>
        <v>4.378047624227037</v>
      </c>
      <c r="E35" s="1">
        <v>26.204</v>
      </c>
      <c r="F35" s="2">
        <f>RSQ($E$2:E35,$D$2:D35)</f>
        <v>0.4547346260097278</v>
      </c>
      <c r="G35" s="2">
        <f>RSQ($E$2:E35,$B$2:B35)</f>
        <v>0.5223943197628297</v>
      </c>
      <c r="H35" s="2">
        <f>RSQ($E$2:E35,$C$2:C35)</f>
        <v>0.252785648982157</v>
      </c>
    </row>
    <row r="36" spans="1:8" ht="12.75">
      <c r="A36" s="1">
        <v>1982</v>
      </c>
      <c r="B36" s="1">
        <v>2.51</v>
      </c>
      <c r="C36" s="1">
        <v>3.343</v>
      </c>
      <c r="D36" s="7">
        <f t="shared" si="0"/>
        <v>4.180400578891932</v>
      </c>
      <c r="E36" s="1">
        <v>26.568</v>
      </c>
      <c r="F36" s="2">
        <f>RSQ($E$2:E36,$D$2:D36)</f>
        <v>0.48278154077574525</v>
      </c>
      <c r="G36" s="2">
        <f>RSQ($E$2:E36,$B$2:B36)</f>
        <v>0.5323355613576688</v>
      </c>
      <c r="H36" s="2">
        <f>RSQ($E$2:E36,$C$2:C36)</f>
        <v>0.2881925864218627</v>
      </c>
    </row>
    <row r="37" spans="1:8" ht="12.75">
      <c r="A37" s="1">
        <v>1983</v>
      </c>
      <c r="B37" s="1">
        <v>2.958</v>
      </c>
      <c r="C37" s="1">
        <v>3.475</v>
      </c>
      <c r="D37" s="7">
        <f t="shared" si="0"/>
        <v>4.563484304782914</v>
      </c>
      <c r="E37" s="1">
        <v>26.802</v>
      </c>
      <c r="F37" s="2">
        <f>RSQ($E$2:E37,$D$2:D37)</f>
        <v>0.45809175015047116</v>
      </c>
      <c r="G37" s="2">
        <f>RSQ($E$2:E37,$B$2:B37)</f>
        <v>0.43632934455348354</v>
      </c>
      <c r="H37" s="2">
        <f>RSQ($E$2:E37,$C$2:C37)</f>
        <v>0.3082219911096056</v>
      </c>
    </row>
    <row r="38" spans="1:8" ht="12.75">
      <c r="A38" s="1">
        <v>1984</v>
      </c>
      <c r="B38" s="1">
        <v>2.29</v>
      </c>
      <c r="C38" s="1">
        <v>3.35</v>
      </c>
      <c r="D38" s="7">
        <f t="shared" si="0"/>
        <v>4.057905863866238</v>
      </c>
      <c r="E38" s="1">
        <v>26.176</v>
      </c>
      <c r="F38" s="2">
        <f>RSQ($E$2:E38,$D$2:D38)</f>
        <v>0.4640599220646774</v>
      </c>
      <c r="G38" s="2">
        <f>RSQ($E$2:E38,$B$2:B38)</f>
        <v>0.4436481632296504</v>
      </c>
      <c r="H38" s="2">
        <f>RSQ($E$2:E38,$C$2:C38)</f>
        <v>0.31994963382222885</v>
      </c>
    </row>
    <row r="39" spans="1:8" ht="12.75">
      <c r="A39" s="1">
        <v>1985</v>
      </c>
      <c r="B39" s="1">
        <v>2.645</v>
      </c>
      <c r="C39" s="1">
        <v>3.496</v>
      </c>
      <c r="D39" s="7">
        <f t="shared" si="0"/>
        <v>4.383838614730245</v>
      </c>
      <c r="E39" s="1">
        <v>26.084</v>
      </c>
      <c r="F39" s="2">
        <f>RSQ($E$2:E39,$D$2:D39)</f>
        <v>0.46923076556829174</v>
      </c>
      <c r="G39" s="2">
        <f>RSQ($E$2:E39,$B$2:B39)</f>
        <v>0.4464636014336726</v>
      </c>
      <c r="H39" s="2">
        <f>RSQ($E$2:E39,$C$2:C39)</f>
        <v>0.3263900035116786</v>
      </c>
    </row>
    <row r="40" spans="1:8" ht="12.75">
      <c r="A40" s="1">
        <v>1986</v>
      </c>
      <c r="B40" s="1">
        <v>2.388</v>
      </c>
      <c r="C40" s="1">
        <v>3.571</v>
      </c>
      <c r="D40" s="7">
        <f t="shared" si="0"/>
        <v>4.295880002979599</v>
      </c>
      <c r="E40" s="1">
        <v>26.161</v>
      </c>
      <c r="F40" s="2">
        <f>RSQ($E$2:E40,$D$2:D40)</f>
        <v>0.47656712024135417</v>
      </c>
      <c r="G40" s="2">
        <f>RSQ($E$2:E40,$B$2:B40)</f>
        <v>0.4539721462996737</v>
      </c>
      <c r="H40" s="2">
        <f>RSQ($E$2:E40,$C$2:C40)</f>
        <v>0.33178784169426245</v>
      </c>
    </row>
    <row r="41" spans="1:8" ht="12.75">
      <c r="A41" s="1">
        <v>1987</v>
      </c>
      <c r="B41" s="1">
        <v>2.208</v>
      </c>
      <c r="C41" s="1">
        <v>3.484</v>
      </c>
      <c r="D41" s="7">
        <f t="shared" si="0"/>
        <v>4.124744840593173</v>
      </c>
      <c r="E41" s="1">
        <v>27.144</v>
      </c>
      <c r="F41" s="2">
        <f>RSQ($E$2:E41,$D$2:D41)</f>
        <v>0.4999531326690944</v>
      </c>
      <c r="G41" s="2">
        <f>RSQ($E$2:E41,$B$2:B41)</f>
        <v>0.494832981094764</v>
      </c>
      <c r="H41" s="2">
        <f>RSQ($E$2:E41,$C$2:C41)</f>
        <v>0.3387066340053488</v>
      </c>
    </row>
    <row r="42" spans="1:8" ht="12.75">
      <c r="A42" s="1">
        <v>1988</v>
      </c>
      <c r="B42" s="1">
        <v>3.049</v>
      </c>
      <c r="C42" s="1">
        <v>3.696</v>
      </c>
      <c r="D42" s="7">
        <f t="shared" si="0"/>
        <v>4.791327269139523</v>
      </c>
      <c r="E42" s="1">
        <v>26.431</v>
      </c>
      <c r="F42" s="2">
        <f>RSQ($E$2:E42,$D$2:D42)</f>
        <v>0.4710304944018164</v>
      </c>
      <c r="G42" s="2">
        <f>RSQ($E$2:E42,$B$2:B42)</f>
        <v>0.43920303333622707</v>
      </c>
      <c r="H42" s="2">
        <f>RSQ($E$2:E42,$C$2:C42)</f>
        <v>0.33345048534422467</v>
      </c>
    </row>
    <row r="43" spans="1:8" ht="12.75">
      <c r="A43" s="1">
        <v>1989</v>
      </c>
      <c r="B43" s="1">
        <v>2.579</v>
      </c>
      <c r="C43" s="1">
        <v>3.663</v>
      </c>
      <c r="D43" s="7">
        <f t="shared" si="0"/>
        <v>4.479822541128164</v>
      </c>
      <c r="E43" s="1">
        <v>26.403</v>
      </c>
      <c r="F43" s="2">
        <f>RSQ($E$2:E43,$D$2:D43)</f>
        <v>0.4722696446511654</v>
      </c>
      <c r="G43" s="2">
        <f>RSQ($E$2:E43,$B$2:B43)</f>
        <v>0.4434023200279601</v>
      </c>
      <c r="H43" s="2">
        <f>RSQ($E$2:E43,$C$2:C43)</f>
        <v>0.3320202907069998</v>
      </c>
    </row>
    <row r="44" spans="1:8" ht="12.75">
      <c r="A44" s="1">
        <v>1990</v>
      </c>
      <c r="B44" s="1">
        <v>2.685</v>
      </c>
      <c r="C44" s="1">
        <v>3.667</v>
      </c>
      <c r="D44" s="7">
        <f t="shared" si="0"/>
        <v>4.544899778873017</v>
      </c>
      <c r="E44" s="1">
        <v>26.669</v>
      </c>
      <c r="F44" s="2">
        <f>RSQ($E$2:E44,$D$2:D44)</f>
        <v>0.4621662145585673</v>
      </c>
      <c r="G44" s="2">
        <f>RSQ($E$2:E44,$B$2:B44)</f>
        <v>0.43270973894338893</v>
      </c>
      <c r="H44" s="2">
        <f>RSQ($E$2:E44,$C$2:C44)</f>
        <v>0.3254110705185908</v>
      </c>
    </row>
    <row r="45" spans="1:8" ht="12.75">
      <c r="A45" s="1">
        <v>1991</v>
      </c>
      <c r="B45" s="1">
        <v>2.725</v>
      </c>
      <c r="C45" s="1">
        <v>3.695</v>
      </c>
      <c r="D45" s="7">
        <f t="shared" si="0"/>
        <v>4.591149093636581</v>
      </c>
      <c r="E45" s="1">
        <v>26.626</v>
      </c>
      <c r="F45" s="2">
        <f>RSQ($E$2:E45,$D$2:D45)</f>
        <v>0.4503968122708788</v>
      </c>
      <c r="G45" s="2">
        <f>RSQ($E$2:E45,$B$2:B45)</f>
        <v>0.4202676535104118</v>
      </c>
      <c r="H45" s="2">
        <f>RSQ($E$2:E45,$C$2:C45)</f>
        <v>0.3176386159934137</v>
      </c>
    </row>
    <row r="46" spans="1:8" ht="12.75">
      <c r="A46" s="1">
        <v>1992</v>
      </c>
      <c r="B46" s="1">
        <v>2.676</v>
      </c>
      <c r="C46" s="1">
        <v>3.503</v>
      </c>
      <c r="D46" s="7">
        <f t="shared" si="0"/>
        <v>4.408172523847042</v>
      </c>
      <c r="E46" s="1">
        <v>26.303</v>
      </c>
      <c r="F46" s="2">
        <f>RSQ($E$2:E46,$D$2:D46)</f>
        <v>0.454900646349739</v>
      </c>
      <c r="G46" s="2">
        <f>RSQ($E$2:E46,$B$2:B46)</f>
        <v>0.4200261541092707</v>
      </c>
      <c r="H46" s="2">
        <f>RSQ($E$2:E46,$C$2:C46)</f>
        <v>0.3241559111769594</v>
      </c>
    </row>
    <row r="47" spans="1:8" ht="12.75">
      <c r="A47" s="1">
        <v>1993</v>
      </c>
      <c r="B47" s="1">
        <v>2.834</v>
      </c>
      <c r="C47" s="1">
        <v>3.865</v>
      </c>
      <c r="D47" s="7">
        <f t="shared" si="0"/>
        <v>4.792679939240675</v>
      </c>
      <c r="E47" s="1">
        <v>26.471</v>
      </c>
      <c r="F47" s="2">
        <f>RSQ($E$2:E47,$D$2:D47)</f>
        <v>0.43144468193419033</v>
      </c>
      <c r="G47" s="2">
        <f>RSQ($E$2:E47,$B$2:B47)</f>
        <v>0.40317930710687616</v>
      </c>
      <c r="H47" s="2">
        <f>RSQ($E$2:E47,$C$2:C47)</f>
        <v>0.30381395278864515</v>
      </c>
    </row>
    <row r="48" spans="1:8" ht="12.75">
      <c r="A48" s="1">
        <v>1994</v>
      </c>
      <c r="B48" s="1">
        <v>2.88</v>
      </c>
      <c r="C48" s="1">
        <v>3.615</v>
      </c>
      <c r="D48" s="7">
        <f t="shared" si="0"/>
        <v>4.621971981741127</v>
      </c>
      <c r="E48" s="1">
        <v>26.057</v>
      </c>
      <c r="F48" s="2">
        <f>RSQ($E$2:E48,$D$2:D48)</f>
        <v>0.4310279722874026</v>
      </c>
      <c r="G48" s="2">
        <f>RSQ($E$2:E48,$B$2:B48)</f>
        <v>0.3975429929372493</v>
      </c>
      <c r="H48" s="2">
        <f>RSQ($E$2:E48,$C$2:C48)</f>
        <v>0.3050597142030405</v>
      </c>
    </row>
    <row r="49" spans="1:8" ht="12.75">
      <c r="A49" s="1">
        <v>1995</v>
      </c>
      <c r="B49" s="1">
        <v>2.763</v>
      </c>
      <c r="C49" s="1">
        <v>3.809</v>
      </c>
      <c r="D49" s="7">
        <f t="shared" si="0"/>
        <v>4.705597730363275</v>
      </c>
      <c r="E49" s="1">
        <v>26.754</v>
      </c>
      <c r="F49" s="2">
        <f>RSQ($E$2:E49,$D$2:D49)</f>
        <v>0.4058910457738613</v>
      </c>
      <c r="G49" s="2">
        <f>RSQ($E$2:E49,$B$2:B49)</f>
        <v>0.38024845709144167</v>
      </c>
      <c r="H49" s="2">
        <f>RSQ($E$2:E49,$C$2:C49)</f>
        <v>0.28242632859919875</v>
      </c>
    </row>
    <row r="50" spans="1:8" ht="12.75">
      <c r="A50" s="1">
        <v>1996</v>
      </c>
      <c r="B50" s="1">
        <v>2.663</v>
      </c>
      <c r="C50" s="1">
        <v>3.926</v>
      </c>
      <c r="D50" s="7">
        <f t="shared" si="0"/>
        <v>4.743948250139328</v>
      </c>
      <c r="E50" s="1">
        <v>26.441</v>
      </c>
      <c r="F50" s="2">
        <f>RSQ($E$2:E50,$D$2:D50)</f>
        <v>0.39220909621297156</v>
      </c>
      <c r="G50" s="2">
        <f>RSQ($E$2:E50,$B$2:B50)</f>
        <v>0.38048218463751615</v>
      </c>
      <c r="H50" s="2">
        <f>RSQ($E$2:E50,$C$2:C50)</f>
        <v>0.2615152089316612</v>
      </c>
    </row>
    <row r="51" spans="1:8" ht="12.75">
      <c r="A51" s="1">
        <v>1997</v>
      </c>
      <c r="B51" s="1">
        <v>2.694</v>
      </c>
      <c r="C51" s="1">
        <v>3.713</v>
      </c>
      <c r="D51" s="7">
        <f t="shared" si="0"/>
        <v>4.587374521444701</v>
      </c>
      <c r="E51" s="1">
        <v>26.953</v>
      </c>
      <c r="F51" s="2">
        <f>RSQ($E$2:E51,$D$2:D51)</f>
        <v>0.37690890257471893</v>
      </c>
      <c r="G51" s="2">
        <f>RSQ($E$2:E51,$B$2:B51)</f>
        <v>0.36755065176938045</v>
      </c>
      <c r="H51" s="2">
        <f>RSQ($E$2:E51,$C$2:C51)</f>
        <v>0.24954365649237667</v>
      </c>
    </row>
    <row r="52" spans="1:8" ht="12.75">
      <c r="A52" s="1">
        <v>1998</v>
      </c>
      <c r="B52" s="1">
        <v>2.981</v>
      </c>
      <c r="C52" s="1">
        <v>3.869</v>
      </c>
      <c r="D52" s="7">
        <f t="shared" si="0"/>
        <v>4.884211502381935</v>
      </c>
      <c r="E52" s="1">
        <v>26.943</v>
      </c>
      <c r="F52" s="2">
        <f>RSQ($E$2:E52,$D$2:D52)</f>
        <v>0.32966897535097484</v>
      </c>
      <c r="G52" s="2">
        <f>RSQ($E$2:E52,$B$2:B52)</f>
        <v>0.3173428686609997</v>
      </c>
      <c r="H52" s="2">
        <f>RSQ($E$2:E52,$C$2:C52)</f>
        <v>0.2208907878508636</v>
      </c>
    </row>
    <row r="53" spans="1:8" ht="12.75">
      <c r="A53" s="1">
        <v>1999</v>
      </c>
      <c r="B53" s="1">
        <v>3.075</v>
      </c>
      <c r="C53" s="1">
        <v>3.73</v>
      </c>
      <c r="D53" s="7">
        <f t="shared" si="0"/>
        <v>4.834100226515789</v>
      </c>
      <c r="E53" s="1">
        <v>26.551</v>
      </c>
      <c r="F53" s="2">
        <f>RSQ($E$2:E53,$D$2:D53)</f>
        <v>0.31115255075958714</v>
      </c>
      <c r="G53" s="2">
        <f>RSQ($E$2:E53,$B$2:B53)</f>
        <v>0.2834667271267424</v>
      </c>
      <c r="H53" s="2">
        <f>RSQ($E$2:E53,$C$2:C53)</f>
        <v>0.21745171393323012</v>
      </c>
    </row>
    <row r="54" spans="1:8" ht="12.75">
      <c r="A54" s="1">
        <v>2000</v>
      </c>
      <c r="B54" s="1">
        <v>2.939</v>
      </c>
      <c r="C54" s="1">
        <v>3.708</v>
      </c>
      <c r="D54" s="7">
        <f t="shared" si="0"/>
        <v>4.731488666371294</v>
      </c>
      <c r="E54" s="1">
        <v>26.612</v>
      </c>
      <c r="F54" s="2">
        <f>RSQ($E$2:E54,$D$2:D54)</f>
        <v>0.2997251210008656</v>
      </c>
      <c r="G54" s="2">
        <f>RSQ($E$2:E54,$B$2:B54)</f>
        <v>0.26393470665762114</v>
      </c>
      <c r="H54" s="2">
        <f>RSQ($E$2:E54,$C$2:C54)</f>
        <v>0.21499029121198862</v>
      </c>
    </row>
    <row r="55" spans="1:8" ht="12.75">
      <c r="A55" s="1">
        <v>2001</v>
      </c>
      <c r="B55" s="1">
        <v>2.74</v>
      </c>
      <c r="C55" s="1">
        <v>3.442</v>
      </c>
      <c r="D55" s="7">
        <f t="shared" si="0"/>
        <v>4.399427690052423</v>
      </c>
      <c r="E55" s="1">
        <v>26.701</v>
      </c>
      <c r="F55" s="2">
        <f>RSQ($E$2:E55,$D$2:D55)</f>
        <v>0.3066367286388909</v>
      </c>
      <c r="G55" s="2">
        <f>RSQ($E$2:E55,$B$2:B55)</f>
        <v>0.2596358537547275</v>
      </c>
      <c r="H55" s="2">
        <f>RSQ($E$2:E55,$C$2:C55)</f>
        <v>0.22684322409163477</v>
      </c>
    </row>
    <row r="56" spans="1:8" ht="12.75">
      <c r="A56" s="1">
        <v>2002</v>
      </c>
      <c r="B56" s="1">
        <v>2.652</v>
      </c>
      <c r="C56" s="1">
        <v>3.568</v>
      </c>
      <c r="D56" s="7">
        <f t="shared" si="0"/>
        <v>4.445641461026744</v>
      </c>
      <c r="E56" s="1">
        <v>26.965</v>
      </c>
      <c r="F56" s="2">
        <f>RSQ($E$2:E56,$D$2:D56)</f>
        <v>0.30997917839275907</v>
      </c>
      <c r="G56" s="2">
        <f>RSQ($E$2:E56,$B$2:B56)</f>
        <v>0.2593200485248536</v>
      </c>
      <c r="H56" s="2">
        <f>RSQ($E$2:E56,$C$2:C56)</f>
        <v>0.23197348515559374</v>
      </c>
    </row>
    <row r="57" spans="1:8" ht="12.75">
      <c r="A57" s="1">
        <v>2003</v>
      </c>
      <c r="B57" s="1">
        <v>3.175</v>
      </c>
      <c r="C57" s="1">
        <v>3.652</v>
      </c>
      <c r="D57" s="7">
        <f t="shared" si="0"/>
        <v>4.83918681185176</v>
      </c>
      <c r="E57" s="1">
        <v>26.757</v>
      </c>
      <c r="F57" s="2">
        <f>RSQ($E$2:E57,$D$2:D57)</f>
        <v>0.28773135492604873</v>
      </c>
      <c r="G57" s="2">
        <f>RSQ($E$2:E57,$B$2:B57)</f>
        <v>0.21567299506726276</v>
      </c>
      <c r="H57" s="2">
        <f>RSQ($E$2:E57,$C$2:C57)</f>
        <v>0.23176773962806885</v>
      </c>
    </row>
    <row r="58" spans="1:8" ht="12.75">
      <c r="A58" s="1">
        <v>2004</v>
      </c>
      <c r="B58" s="1">
        <v>2.849</v>
      </c>
      <c r="C58" s="1">
        <v>3.602</v>
      </c>
      <c r="D58" s="7">
        <f t="shared" si="0"/>
        <v>4.592516194854407</v>
      </c>
      <c r="E58" s="1">
        <v>26.634</v>
      </c>
      <c r="F58" s="2">
        <f>RSQ($E$2:E58,$D$2:D58)</f>
        <v>0.2859708648392528</v>
      </c>
      <c r="G58" s="2">
        <f>RSQ($E$2:E58,$B$2:B58)</f>
        <v>0.20789043497078644</v>
      </c>
      <c r="H58" s="2">
        <f>RSQ($E$2:E58,$C$2:C58)</f>
        <v>0.23485414236606153</v>
      </c>
    </row>
    <row r="59" spans="1:8" ht="12.75">
      <c r="A59" s="1">
        <v>2005</v>
      </c>
      <c r="B59" s="1">
        <v>3.153</v>
      </c>
      <c r="C59" s="1">
        <v>3.795</v>
      </c>
      <c r="D59" s="7">
        <f t="shared" si="0"/>
        <v>4.933906565795506</v>
      </c>
      <c r="E59" s="1">
        <v>26.75</v>
      </c>
      <c r="F59" s="2">
        <f>RSQ($E$2:E59,$D$2:D59)</f>
        <v>0.25924063050862794</v>
      </c>
      <c r="G59" s="2">
        <f>RSQ($E$2:E59,$B$2:B59)</f>
        <v>0.17554020991879832</v>
      </c>
      <c r="H59" s="2">
        <f>RSQ($E$2:E59,$C$2:C59)</f>
        <v>0.22441127345907014</v>
      </c>
    </row>
    <row r="60" spans="1:8" ht="12.75">
      <c r="A60" s="1">
        <v>2006</v>
      </c>
      <c r="B60" s="1">
        <v>3.006</v>
      </c>
      <c r="C60" s="1">
        <v>3.668</v>
      </c>
      <c r="D60" s="7">
        <f t="shared" si="0"/>
        <v>4.742389692971256</v>
      </c>
      <c r="E60" s="1">
        <v>26.859</v>
      </c>
      <c r="F60" s="2">
        <f>RSQ($E$2:E60,$D$2:D60)</f>
        <v>0.24621082243376924</v>
      </c>
      <c r="G60" s="2">
        <f>RSQ($E$2:E60,$B$2:B60)</f>
        <v>0.15559549533875608</v>
      </c>
      <c r="H60" s="2">
        <f>RSQ($E$2:E60,$C$2:C60)</f>
        <v>0.22269388467550577</v>
      </c>
    </row>
    <row r="61" spans="5:8" ht="12.75">
      <c r="E61" s="5" t="s">
        <v>7</v>
      </c>
      <c r="F61" s="6">
        <f>MAX(F19:F60)</f>
        <v>0.4999531326690944</v>
      </c>
      <c r="G61" s="6">
        <f>MAX(G19:G60)</f>
        <v>0.5323355613576688</v>
      </c>
      <c r="H61" s="6">
        <f>MAX(H19:H60)</f>
        <v>0.3387066340053488</v>
      </c>
    </row>
  </sheetData>
  <mergeCells count="1">
    <mergeCell ref="F1:H1"/>
  </mergeCells>
  <printOptions/>
  <pageMargins left="0.75" right="0.75" top="1" bottom="1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Famille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Ouellette</dc:creator>
  <cp:keywords/>
  <dc:description/>
  <cp:lastModifiedBy>François Ouellette</cp:lastModifiedBy>
  <dcterms:created xsi:type="dcterms:W3CDTF">2006-10-19T17:09:39Z</dcterms:created>
  <dcterms:modified xsi:type="dcterms:W3CDTF">2006-10-19T23:16:12Z</dcterms:modified>
  <cp:category/>
  <cp:version/>
  <cp:contentType/>
  <cp:contentStatus/>
</cp:coreProperties>
</file>