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PivotChartFilter="1" defaultThemeVersion="124226"/>
  <bookViews>
    <workbookView xWindow="120" yWindow="105" windowWidth="11250" windowHeight="7725" activeTab="1"/>
  </bookViews>
  <sheets>
    <sheet name="MarketingFileSizeData" sheetId="5" r:id="rId1"/>
    <sheet name="DataWithProstype" sheetId="22" r:id="rId2"/>
    <sheet name="Sheet17" sheetId="23" r:id="rId3"/>
  </sheets>
  <definedNames>
    <definedName name="DNCM7_DNCWork_Rpt_LTVmktg" localSheetId="1" hidden="1">DataWithProstype!$A$1:$BD$78</definedName>
  </definedNames>
  <calcPr calcId="124519"/>
  <pivotCaches>
    <pivotCache cacheId="61" r:id="rId4"/>
  </pivotCaches>
</workbook>
</file>

<file path=xl/calcChain.xml><?xml version="1.0" encoding="utf-8"?>
<calcChain xmlns="http://schemas.openxmlformats.org/spreadsheetml/2006/main">
  <c r="D2" i="2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</calcChain>
</file>

<file path=xl/connections.xml><?xml version="1.0" encoding="utf-8"?>
<connections xmlns="http://schemas.openxmlformats.org/spreadsheetml/2006/main">
  <connection id="1" odcFile="C:\Documents and Settings\ConlowM\My Documents\My Data Sources\DNCM7 DNCWork Rpt_LTVmktg.odc" keepAlive="1" name="DNCM7 DNCWork Rpt_LTVmktg" type="5" refreshedVersion="3" background="1" saveData="1">
    <dbPr connection="Provider=SQLOLEDB.1;Persist Security Info=True;User ID=conlowm;Initial Catalog=DNCWork;Data Source=DNCM7;Use Procedure for Prepare=1;Auto Translate=True;Packet Size=4096;Workstation ID=CONLOWMDESKTOP;Use Encryption for Data=False;Tag with column collation when possible=False" command="&quot;DNCWork&quot;.&quot;dbo&quot;.&quot;Rpt_LTVmktg&quot;" commandType="3"/>
  </connection>
  <connection id="2" odcFile="C:\Documents and Settings\ConlowM\My Documents\My Data Sources\DNCM7 DNCWork Rpt_MktFileSize.odc" keepAlive="1" name="DNCM7 DNCWork Rpt_MktFileSize1" type="5" refreshedVersion="3">
    <dbPr connection="Provider=SQLOLEDB.1;Persist Security Info=True;User ID=conlowm;Initial Catalog=DNCWork;Data Source=DNCM7;Use Procedure for Prepare=1;Auto Translate=True;Packet Size=4096;Workstation ID=CONLOWMDESKTOP;Use Encryption for Data=False;Tag with column collation when possible=False" command="&quot;DNCWork&quot;.&quot;dbo&quot;.&quot;Rpt_MktFileSize&quot;" commandType="3"/>
  </connection>
  <connection id="3" odcFile="C:\Documents and Settings\ConlowM\My Documents\My Data Sources\DNCM7 DNCWork Rpt_MktFileSize.odc" keepAlive="1" name="DNCM7 DNCWork Rpt_MktFileSize2" type="5" refreshedVersion="3">
    <dbPr connection="Provider=SQLOLEDB.1;Persist Security Info=True;User ID=conlowm;Initial Catalog=DNCWork;Data Source=DNCM7;Use Procedure for Prepare=1;Auto Translate=True;Packet Size=4096;Workstation ID=CONLOWMDESKTOP;Use Encryption for Data=False;Tag with column collation when possible=False" command="&quot;DNCWork&quot;.&quot;dbo&quot;.&quot;Rpt_MktFileSize&quot;" commandType="3"/>
  </connection>
</connections>
</file>

<file path=xl/sharedStrings.xml><?xml version="1.0" encoding="utf-8"?>
<sst xmlns="http://schemas.openxmlformats.org/spreadsheetml/2006/main" count="324" uniqueCount="79">
  <si>
    <t>Donors</t>
  </si>
  <si>
    <t>Sum of Donors</t>
  </si>
  <si>
    <t>Row Labels</t>
  </si>
  <si>
    <t>Grand Total</t>
  </si>
  <si>
    <t>YearAcquired</t>
  </si>
  <si>
    <t>QuarterAcquired</t>
  </si>
  <si>
    <t>LastQuarterDate</t>
  </si>
  <si>
    <t>NewDonors</t>
  </si>
  <si>
    <t>ValueMo3</t>
  </si>
  <si>
    <t>ValueMo6</t>
  </si>
  <si>
    <t>ValueMo9</t>
  </si>
  <si>
    <t>ValueMo12</t>
  </si>
  <si>
    <t>ValueMo15</t>
  </si>
  <si>
    <t>ValueMo18</t>
  </si>
  <si>
    <t>ValueMo21</t>
  </si>
  <si>
    <t>ValueMo24</t>
  </si>
  <si>
    <t>ValueMo27</t>
  </si>
  <si>
    <t>ValueMo30</t>
  </si>
  <si>
    <t>ValueMo33</t>
  </si>
  <si>
    <t>ValueMo36</t>
  </si>
  <si>
    <t>ValueMo39</t>
  </si>
  <si>
    <t>ValueMo42</t>
  </si>
  <si>
    <t>ValueMo45</t>
  </si>
  <si>
    <t>ValueMo48</t>
  </si>
  <si>
    <t>ValueMo51</t>
  </si>
  <si>
    <t>ValueMo54</t>
  </si>
  <si>
    <t>ValueMo57</t>
  </si>
  <si>
    <t>ValueMo60</t>
  </si>
  <si>
    <t>DonorsMo3</t>
  </si>
  <si>
    <t>DonorsMo6</t>
  </si>
  <si>
    <t>DonorsMo9</t>
  </si>
  <si>
    <t>DonorsMo12</t>
  </si>
  <si>
    <t>DonorsMo15</t>
  </si>
  <si>
    <t>DonorsMo18</t>
  </si>
  <si>
    <t>DonorsMo21</t>
  </si>
  <si>
    <t>DonorsMo24</t>
  </si>
  <si>
    <t>DonorsMo27</t>
  </si>
  <si>
    <t>DonorsMo30</t>
  </si>
  <si>
    <t>DonorsMo33</t>
  </si>
  <si>
    <t>DonorsMo36</t>
  </si>
  <si>
    <t>DonorsMo39</t>
  </si>
  <si>
    <t>DonorsMo42</t>
  </si>
  <si>
    <t>DonorsMo45</t>
  </si>
  <si>
    <t>DonorsMo48</t>
  </si>
  <si>
    <t>DonorsMo51</t>
  </si>
  <si>
    <t>DonorsMo54</t>
  </si>
  <si>
    <t>DonorsMo57</t>
  </si>
  <si>
    <t>DonorsMo60</t>
  </si>
  <si>
    <t>Internet</t>
  </si>
  <si>
    <t>InternetSustainer</t>
  </si>
  <si>
    <t>Mail</t>
  </si>
  <si>
    <t>TM</t>
  </si>
  <si>
    <t>SDM</t>
  </si>
  <si>
    <t>Store</t>
  </si>
  <si>
    <t>Canvass</t>
  </si>
  <si>
    <t>Other</t>
  </si>
  <si>
    <t>FI</t>
  </si>
  <si>
    <t>DM</t>
  </si>
  <si>
    <t>MAIL</t>
  </si>
  <si>
    <t>Values</t>
  </si>
  <si>
    <t>Sum of MultiGifts</t>
  </si>
  <si>
    <t>sAccount</t>
  </si>
  <si>
    <t>sChannel</t>
  </si>
  <si>
    <t>ProspectType</t>
  </si>
  <si>
    <t>House</t>
  </si>
  <si>
    <t>Other Party Committees</t>
  </si>
  <si>
    <t>Rentals</t>
  </si>
  <si>
    <t>Voter File</t>
  </si>
  <si>
    <t>Column1</t>
  </si>
  <si>
    <t>Acquired 2007-Q3</t>
  </si>
  <si>
    <t>Party Committees</t>
  </si>
  <si>
    <t>Rental</t>
  </si>
  <si>
    <t>VF</t>
  </si>
  <si>
    <t>New Donors</t>
  </si>
  <si>
    <t>Acquired 2008-Q3</t>
  </si>
  <si>
    <t>VF Donors</t>
  </si>
  <si>
    <t>12 mo Value</t>
  </si>
  <si>
    <t>PC</t>
  </si>
  <si>
    <t>Acquired 2008-Q1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</si>
</sst>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22" fontId="0" fillId="0" borderId="0" xfId="0" applyNumberFormat="1"/>
    <xf numFmtId="0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/>
    <xf numFmtId="0" fontId="0" fillId="2" borderId="0" xfId="0" applyFill="1"/>
    <xf numFmtId="0" fontId="0" fillId="3" borderId="2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3" borderId="1" xfId="0" applyFont="1" applyFill="1" applyBorder="1"/>
    <xf numFmtId="0" fontId="0" fillId="2" borderId="2" xfId="0" applyFont="1" applyFill="1" applyBorder="1"/>
    <xf numFmtId="0" fontId="0" fillId="4" borderId="2" xfId="0" applyFont="1" applyFill="1" applyBorder="1"/>
    <xf numFmtId="0" fontId="0" fillId="3" borderId="0" xfId="0" applyFont="1" applyFill="1" applyBorder="1"/>
    <xf numFmtId="0" fontId="0" fillId="2" borderId="0" xfId="0" applyFont="1" applyFill="1" applyBorder="1"/>
  </cellXfs>
  <cellStyles count="1">
    <cellStyle name="Normal" xfId="0" builtinId="0"/>
  </cellStyles>
  <dxfs count="2">
    <dxf>
      <numFmt numFmtId="0" formatCode="General"/>
    </dxf>
    <dxf>
      <numFmt numFmtId="27" formatCode="m/d/yyyy\ h:mm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[LTV.xlsx]MarketingFileSizeData!PivotTable4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Marketing</a:t>
            </a:r>
            <a:r>
              <a:rPr lang="en-US" baseline="0"/>
              <a:t> Active Donors (12-months)</a:t>
            </a:r>
            <a:endParaRPr lang="en-US"/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spPr>
          <a:ln w="41275">
            <a:solidFill>
              <a:schemeClr val="tx1"/>
            </a:solidFill>
          </a:ln>
        </c:spPr>
        <c:marker>
          <c:symbol val="none"/>
        </c:marker>
      </c:pivotFmt>
      <c:pivotFmt>
        <c:idx val="2"/>
        <c:spPr>
          <a:ln w="41275">
            <a:solidFill>
              <a:schemeClr val="tx1"/>
            </a:solidFill>
          </a:ln>
        </c:spPr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9.4122041424703387E-2"/>
          <c:y val="0.11730552180562302"/>
          <c:w val="0.89247762533433239"/>
          <c:h val="0.71905957763013029"/>
        </c:manualLayout>
      </c:layout>
      <c:lineChart>
        <c:grouping val="standard"/>
        <c:ser>
          <c:idx val="0"/>
          <c:order val="0"/>
          <c:tx>
            <c:strRef>
              <c:f>MarketingFileSizeData!$B$1:$B$2</c:f>
              <c:strCache>
                <c:ptCount val="1"/>
                <c:pt idx="0">
                  <c:v>Sum of Donors</c:v>
                </c:pt>
              </c:strCache>
            </c:strRef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MarketingFileSizeData!$A$3:$A$53</c:f>
              <c:strCache>
                <c:ptCount val="50"/>
                <c:pt idx="0">
                  <c:v>1/1/2006</c:v>
                </c:pt>
                <c:pt idx="1">
                  <c:v>2/1/2006</c:v>
                </c:pt>
                <c:pt idx="2">
                  <c:v>3/1/2006</c:v>
                </c:pt>
                <c:pt idx="3">
                  <c:v>4/1/2006</c:v>
                </c:pt>
                <c:pt idx="4">
                  <c:v>5/1/2006</c:v>
                </c:pt>
                <c:pt idx="5">
                  <c:v>6/1/2006</c:v>
                </c:pt>
                <c:pt idx="6">
                  <c:v>7/1/2006</c:v>
                </c:pt>
                <c:pt idx="7">
                  <c:v>8/1/2006</c:v>
                </c:pt>
                <c:pt idx="8">
                  <c:v>9/1/2006</c:v>
                </c:pt>
                <c:pt idx="9">
                  <c:v>10/1/2006</c:v>
                </c:pt>
                <c:pt idx="10">
                  <c:v>11/1/2006</c:v>
                </c:pt>
                <c:pt idx="11">
                  <c:v>12/1/2006</c:v>
                </c:pt>
                <c:pt idx="12">
                  <c:v>1/1/2007</c:v>
                </c:pt>
                <c:pt idx="13">
                  <c:v>2/1/2007</c:v>
                </c:pt>
                <c:pt idx="14">
                  <c:v>3/1/2007</c:v>
                </c:pt>
                <c:pt idx="15">
                  <c:v>4/1/2007</c:v>
                </c:pt>
                <c:pt idx="16">
                  <c:v>5/1/2007</c:v>
                </c:pt>
                <c:pt idx="17">
                  <c:v>6/1/2007</c:v>
                </c:pt>
                <c:pt idx="18">
                  <c:v>7/1/2007</c:v>
                </c:pt>
                <c:pt idx="19">
                  <c:v>8/1/2007</c:v>
                </c:pt>
                <c:pt idx="20">
                  <c:v>9/1/2007</c:v>
                </c:pt>
                <c:pt idx="21">
                  <c:v>10/1/2007</c:v>
                </c:pt>
                <c:pt idx="22">
                  <c:v>11/1/2007</c:v>
                </c:pt>
                <c:pt idx="23">
                  <c:v>12/1/2007</c:v>
                </c:pt>
                <c:pt idx="24">
                  <c:v>1/1/2008</c:v>
                </c:pt>
                <c:pt idx="25">
                  <c:v>2/1/2008</c:v>
                </c:pt>
                <c:pt idx="26">
                  <c:v>3/1/2008</c:v>
                </c:pt>
                <c:pt idx="27">
                  <c:v>4/1/2008</c:v>
                </c:pt>
                <c:pt idx="28">
                  <c:v>5/1/2008</c:v>
                </c:pt>
                <c:pt idx="29">
                  <c:v>6/1/2008</c:v>
                </c:pt>
                <c:pt idx="30">
                  <c:v>7/1/2008</c:v>
                </c:pt>
                <c:pt idx="31">
                  <c:v>8/1/2008</c:v>
                </c:pt>
                <c:pt idx="32">
                  <c:v>9/1/2008</c:v>
                </c:pt>
                <c:pt idx="33">
                  <c:v>10/1/2008</c:v>
                </c:pt>
                <c:pt idx="34">
                  <c:v>11/1/2008</c:v>
                </c:pt>
                <c:pt idx="35">
                  <c:v>12/1/2008</c:v>
                </c:pt>
                <c:pt idx="36">
                  <c:v>1/1/2009</c:v>
                </c:pt>
                <c:pt idx="37">
                  <c:v>2/1/2009</c:v>
                </c:pt>
                <c:pt idx="38">
                  <c:v>3/1/2009</c:v>
                </c:pt>
                <c:pt idx="39">
                  <c:v>4/1/2009</c:v>
                </c:pt>
                <c:pt idx="40">
                  <c:v>5/1/2009</c:v>
                </c:pt>
                <c:pt idx="41">
                  <c:v>6/1/2009</c:v>
                </c:pt>
                <c:pt idx="42">
                  <c:v>7/1/2009</c:v>
                </c:pt>
                <c:pt idx="43">
                  <c:v>8/1/2009</c:v>
                </c:pt>
                <c:pt idx="44">
                  <c:v>9/1/2009</c:v>
                </c:pt>
                <c:pt idx="45">
                  <c:v>10/1/2009</c:v>
                </c:pt>
                <c:pt idx="46">
                  <c:v>11/1/2009</c:v>
                </c:pt>
                <c:pt idx="47">
                  <c:v>12/1/2009</c:v>
                </c:pt>
                <c:pt idx="48">
                  <c:v>1/1/2010</c:v>
                </c:pt>
                <c:pt idx="49">
                  <c:v>2/1/2010</c:v>
                </c:pt>
              </c:strCache>
            </c:strRef>
          </c:cat>
          <c:val>
            <c:numRef>
              <c:f>MarketingFileSizeData!$B$3:$B$53</c:f>
              <c:numCache>
                <c:formatCode>#,##0</c:formatCode>
                <c:ptCount val="50"/>
                <c:pt idx="0">
                  <c:v>489283</c:v>
                </c:pt>
                <c:pt idx="1">
                  <c:v>500366</c:v>
                </c:pt>
                <c:pt idx="2">
                  <c:v>504389</c:v>
                </c:pt>
                <c:pt idx="3">
                  <c:v>504129</c:v>
                </c:pt>
                <c:pt idx="4">
                  <c:v>503271</c:v>
                </c:pt>
                <c:pt idx="5">
                  <c:v>502797</c:v>
                </c:pt>
                <c:pt idx="6">
                  <c:v>511044</c:v>
                </c:pt>
                <c:pt idx="7">
                  <c:v>517717</c:v>
                </c:pt>
                <c:pt idx="8">
                  <c:v>545801</c:v>
                </c:pt>
                <c:pt idx="9">
                  <c:v>557724</c:v>
                </c:pt>
                <c:pt idx="10">
                  <c:v>590156</c:v>
                </c:pt>
                <c:pt idx="11">
                  <c:v>588294</c:v>
                </c:pt>
                <c:pt idx="12">
                  <c:v>585770</c:v>
                </c:pt>
                <c:pt idx="13">
                  <c:v>577522</c:v>
                </c:pt>
                <c:pt idx="14">
                  <c:v>564010</c:v>
                </c:pt>
                <c:pt idx="15">
                  <c:v>561007</c:v>
                </c:pt>
                <c:pt idx="16">
                  <c:v>558838</c:v>
                </c:pt>
                <c:pt idx="17">
                  <c:v>555860</c:v>
                </c:pt>
                <c:pt idx="18">
                  <c:v>544039</c:v>
                </c:pt>
                <c:pt idx="19">
                  <c:v>521304</c:v>
                </c:pt>
                <c:pt idx="20">
                  <c:v>486453</c:v>
                </c:pt>
                <c:pt idx="21">
                  <c:v>463922</c:v>
                </c:pt>
                <c:pt idx="22">
                  <c:v>421101</c:v>
                </c:pt>
                <c:pt idx="23">
                  <c:v>419485</c:v>
                </c:pt>
                <c:pt idx="24">
                  <c:v>420035</c:v>
                </c:pt>
                <c:pt idx="25">
                  <c:v>405552</c:v>
                </c:pt>
                <c:pt idx="26">
                  <c:v>396875</c:v>
                </c:pt>
                <c:pt idx="27">
                  <c:v>401414</c:v>
                </c:pt>
                <c:pt idx="28">
                  <c:v>408535</c:v>
                </c:pt>
                <c:pt idx="29">
                  <c:v>407209</c:v>
                </c:pt>
                <c:pt idx="30">
                  <c:v>451726</c:v>
                </c:pt>
                <c:pt idx="31">
                  <c:v>524803</c:v>
                </c:pt>
                <c:pt idx="32">
                  <c:v>602728</c:v>
                </c:pt>
                <c:pt idx="33">
                  <c:v>744261</c:v>
                </c:pt>
                <c:pt idx="34">
                  <c:v>842059</c:v>
                </c:pt>
                <c:pt idx="35">
                  <c:v>835817</c:v>
                </c:pt>
                <c:pt idx="36">
                  <c:v>828430</c:v>
                </c:pt>
                <c:pt idx="37">
                  <c:v>803378</c:v>
                </c:pt>
                <c:pt idx="38">
                  <c:v>793401</c:v>
                </c:pt>
                <c:pt idx="39">
                  <c:v>784750</c:v>
                </c:pt>
                <c:pt idx="40">
                  <c:v>769491</c:v>
                </c:pt>
                <c:pt idx="41">
                  <c:v>759759</c:v>
                </c:pt>
                <c:pt idx="42">
                  <c:v>733893</c:v>
                </c:pt>
                <c:pt idx="43">
                  <c:v>673598</c:v>
                </c:pt>
                <c:pt idx="44">
                  <c:v>617306</c:v>
                </c:pt>
                <c:pt idx="45">
                  <c:v>500533</c:v>
                </c:pt>
                <c:pt idx="46">
                  <c:v>403333</c:v>
                </c:pt>
                <c:pt idx="47">
                  <c:v>415934</c:v>
                </c:pt>
                <c:pt idx="48">
                  <c:v>427830</c:v>
                </c:pt>
                <c:pt idx="49">
                  <c:v>448263</c:v>
                </c:pt>
              </c:numCache>
            </c:numRef>
          </c:val>
        </c:ser>
        <c:ser>
          <c:idx val="1"/>
          <c:order val="1"/>
          <c:tx>
            <c:strRef>
              <c:f>MarketingFileSizeData!$C$1:$C$2</c:f>
              <c:strCache>
                <c:ptCount val="1"/>
                <c:pt idx="0">
                  <c:v>Sum of MultiGifts</c:v>
                </c:pt>
              </c:strCache>
            </c:strRef>
          </c:tx>
          <c:marker>
            <c:symbol val="none"/>
          </c:marker>
          <c:cat>
            <c:strRef>
              <c:f>MarketingFileSizeData!$A$3:$A$53</c:f>
              <c:strCache>
                <c:ptCount val="50"/>
                <c:pt idx="0">
                  <c:v>1/1/2006</c:v>
                </c:pt>
                <c:pt idx="1">
                  <c:v>2/1/2006</c:v>
                </c:pt>
                <c:pt idx="2">
                  <c:v>3/1/2006</c:v>
                </c:pt>
                <c:pt idx="3">
                  <c:v>4/1/2006</c:v>
                </c:pt>
                <c:pt idx="4">
                  <c:v>5/1/2006</c:v>
                </c:pt>
                <c:pt idx="5">
                  <c:v>6/1/2006</c:v>
                </c:pt>
                <c:pt idx="6">
                  <c:v>7/1/2006</c:v>
                </c:pt>
                <c:pt idx="7">
                  <c:v>8/1/2006</c:v>
                </c:pt>
                <c:pt idx="8">
                  <c:v>9/1/2006</c:v>
                </c:pt>
                <c:pt idx="9">
                  <c:v>10/1/2006</c:v>
                </c:pt>
                <c:pt idx="10">
                  <c:v>11/1/2006</c:v>
                </c:pt>
                <c:pt idx="11">
                  <c:v>12/1/2006</c:v>
                </c:pt>
                <c:pt idx="12">
                  <c:v>1/1/2007</c:v>
                </c:pt>
                <c:pt idx="13">
                  <c:v>2/1/2007</c:v>
                </c:pt>
                <c:pt idx="14">
                  <c:v>3/1/2007</c:v>
                </c:pt>
                <c:pt idx="15">
                  <c:v>4/1/2007</c:v>
                </c:pt>
                <c:pt idx="16">
                  <c:v>5/1/2007</c:v>
                </c:pt>
                <c:pt idx="17">
                  <c:v>6/1/2007</c:v>
                </c:pt>
                <c:pt idx="18">
                  <c:v>7/1/2007</c:v>
                </c:pt>
                <c:pt idx="19">
                  <c:v>8/1/2007</c:v>
                </c:pt>
                <c:pt idx="20">
                  <c:v>9/1/2007</c:v>
                </c:pt>
                <c:pt idx="21">
                  <c:v>10/1/2007</c:v>
                </c:pt>
                <c:pt idx="22">
                  <c:v>11/1/2007</c:v>
                </c:pt>
                <c:pt idx="23">
                  <c:v>12/1/2007</c:v>
                </c:pt>
                <c:pt idx="24">
                  <c:v>1/1/2008</c:v>
                </c:pt>
                <c:pt idx="25">
                  <c:v>2/1/2008</c:v>
                </c:pt>
                <c:pt idx="26">
                  <c:v>3/1/2008</c:v>
                </c:pt>
                <c:pt idx="27">
                  <c:v>4/1/2008</c:v>
                </c:pt>
                <c:pt idx="28">
                  <c:v>5/1/2008</c:v>
                </c:pt>
                <c:pt idx="29">
                  <c:v>6/1/2008</c:v>
                </c:pt>
                <c:pt idx="30">
                  <c:v>7/1/2008</c:v>
                </c:pt>
                <c:pt idx="31">
                  <c:v>8/1/2008</c:v>
                </c:pt>
                <c:pt idx="32">
                  <c:v>9/1/2008</c:v>
                </c:pt>
                <c:pt idx="33">
                  <c:v>10/1/2008</c:v>
                </c:pt>
                <c:pt idx="34">
                  <c:v>11/1/2008</c:v>
                </c:pt>
                <c:pt idx="35">
                  <c:v>12/1/2008</c:v>
                </c:pt>
                <c:pt idx="36">
                  <c:v>1/1/2009</c:v>
                </c:pt>
                <c:pt idx="37">
                  <c:v>2/1/2009</c:v>
                </c:pt>
                <c:pt idx="38">
                  <c:v>3/1/2009</c:v>
                </c:pt>
                <c:pt idx="39">
                  <c:v>4/1/2009</c:v>
                </c:pt>
                <c:pt idx="40">
                  <c:v>5/1/2009</c:v>
                </c:pt>
                <c:pt idx="41">
                  <c:v>6/1/2009</c:v>
                </c:pt>
                <c:pt idx="42">
                  <c:v>7/1/2009</c:v>
                </c:pt>
                <c:pt idx="43">
                  <c:v>8/1/2009</c:v>
                </c:pt>
                <c:pt idx="44">
                  <c:v>9/1/2009</c:v>
                </c:pt>
                <c:pt idx="45">
                  <c:v>10/1/2009</c:v>
                </c:pt>
                <c:pt idx="46">
                  <c:v>11/1/2009</c:v>
                </c:pt>
                <c:pt idx="47">
                  <c:v>12/1/2009</c:v>
                </c:pt>
                <c:pt idx="48">
                  <c:v>1/1/2010</c:v>
                </c:pt>
                <c:pt idx="49">
                  <c:v>2/1/2010</c:v>
                </c:pt>
              </c:strCache>
            </c:strRef>
          </c:cat>
          <c:val>
            <c:numRef>
              <c:f>MarketingFileSizeData!$C$3:$C$53</c:f>
              <c:numCache>
                <c:formatCode>General</c:formatCode>
                <c:ptCount val="50"/>
                <c:pt idx="0">
                  <c:v>141401</c:v>
                </c:pt>
                <c:pt idx="1">
                  <c:v>152869</c:v>
                </c:pt>
                <c:pt idx="2">
                  <c:v>161932</c:v>
                </c:pt>
                <c:pt idx="3">
                  <c:v>158602</c:v>
                </c:pt>
                <c:pt idx="4">
                  <c:v>164289</c:v>
                </c:pt>
                <c:pt idx="5">
                  <c:v>167372</c:v>
                </c:pt>
                <c:pt idx="6">
                  <c:v>164504</c:v>
                </c:pt>
                <c:pt idx="7">
                  <c:v>166975</c:v>
                </c:pt>
                <c:pt idx="8">
                  <c:v>179680</c:v>
                </c:pt>
                <c:pt idx="9">
                  <c:v>180702</c:v>
                </c:pt>
                <c:pt idx="10">
                  <c:v>197415</c:v>
                </c:pt>
                <c:pt idx="11">
                  <c:v>192229</c:v>
                </c:pt>
                <c:pt idx="12">
                  <c:v>189119</c:v>
                </c:pt>
                <c:pt idx="13">
                  <c:v>192173</c:v>
                </c:pt>
                <c:pt idx="14">
                  <c:v>186795</c:v>
                </c:pt>
                <c:pt idx="15">
                  <c:v>179483</c:v>
                </c:pt>
                <c:pt idx="16">
                  <c:v>175553</c:v>
                </c:pt>
                <c:pt idx="17">
                  <c:v>172544</c:v>
                </c:pt>
                <c:pt idx="18">
                  <c:v>164707</c:v>
                </c:pt>
                <c:pt idx="19">
                  <c:v>161561</c:v>
                </c:pt>
                <c:pt idx="20">
                  <c:v>147002</c:v>
                </c:pt>
                <c:pt idx="21">
                  <c:v>138163</c:v>
                </c:pt>
                <c:pt idx="22">
                  <c:v>123560</c:v>
                </c:pt>
                <c:pt idx="23">
                  <c:v>125647</c:v>
                </c:pt>
                <c:pt idx="24">
                  <c:v>130842</c:v>
                </c:pt>
                <c:pt idx="25">
                  <c:v>133868</c:v>
                </c:pt>
                <c:pt idx="26">
                  <c:v>133583</c:v>
                </c:pt>
                <c:pt idx="27">
                  <c:v>131990</c:v>
                </c:pt>
                <c:pt idx="28">
                  <c:v>131573</c:v>
                </c:pt>
                <c:pt idx="29">
                  <c:v>126761</c:v>
                </c:pt>
                <c:pt idx="30">
                  <c:v>130066</c:v>
                </c:pt>
                <c:pt idx="31">
                  <c:v>134849</c:v>
                </c:pt>
                <c:pt idx="32">
                  <c:v>138347</c:v>
                </c:pt>
                <c:pt idx="33">
                  <c:v>175043</c:v>
                </c:pt>
                <c:pt idx="34">
                  <c:v>195029</c:v>
                </c:pt>
                <c:pt idx="35">
                  <c:v>187776</c:v>
                </c:pt>
                <c:pt idx="36">
                  <c:v>181927</c:v>
                </c:pt>
                <c:pt idx="37">
                  <c:v>172766</c:v>
                </c:pt>
                <c:pt idx="38">
                  <c:v>185431</c:v>
                </c:pt>
                <c:pt idx="39">
                  <c:v>191560</c:v>
                </c:pt>
                <c:pt idx="40">
                  <c:v>186779</c:v>
                </c:pt>
                <c:pt idx="41">
                  <c:v>183664</c:v>
                </c:pt>
                <c:pt idx="42">
                  <c:v>180437</c:v>
                </c:pt>
                <c:pt idx="43">
                  <c:v>163621</c:v>
                </c:pt>
                <c:pt idx="44">
                  <c:v>156529</c:v>
                </c:pt>
                <c:pt idx="45">
                  <c:v>125041</c:v>
                </c:pt>
                <c:pt idx="46">
                  <c:v>107391</c:v>
                </c:pt>
                <c:pt idx="47">
                  <c:v>118318</c:v>
                </c:pt>
                <c:pt idx="48">
                  <c:v>126648</c:v>
                </c:pt>
                <c:pt idx="49">
                  <c:v>137645</c:v>
                </c:pt>
              </c:numCache>
            </c:numRef>
          </c:val>
        </c:ser>
        <c:marker val="1"/>
        <c:axId val="133018752"/>
        <c:axId val="133020288"/>
      </c:lineChart>
      <c:catAx>
        <c:axId val="133018752"/>
        <c:scaling>
          <c:orientation val="minMax"/>
        </c:scaling>
        <c:axPos val="b"/>
        <c:tickLblPos val="nextTo"/>
        <c:txPr>
          <a:bodyPr rot="5400000"/>
          <a:lstStyle/>
          <a:p>
            <a:pPr>
              <a:defRPr/>
            </a:pPr>
            <a:endParaRPr lang="en-US"/>
          </a:p>
        </c:txPr>
        <c:crossAx val="133020288"/>
        <c:crosses val="autoZero"/>
        <c:auto val="1"/>
        <c:lblAlgn val="ctr"/>
        <c:lblOffset val="100"/>
      </c:catAx>
      <c:valAx>
        <c:axId val="1330202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" sourceLinked="1"/>
        <c:tickLblPos val="nextTo"/>
        <c:crossAx val="13301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019258758456492"/>
          <c:y val="0.53833549942938286"/>
          <c:w val="0.16975716248471195"/>
          <c:h val="9.6249685144213379E-2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Sheet17!$A$18</c:f>
              <c:strCache>
                <c:ptCount val="1"/>
                <c:pt idx="0">
                  <c:v>Party Committees</c:v>
                </c:pt>
              </c:strCache>
            </c:strRef>
          </c:tx>
          <c:marker>
            <c:symbol val="none"/>
          </c:marker>
          <c:val>
            <c:numRef>
              <c:f>Sheet17!$C$18:$K$18</c:f>
              <c:numCache>
                <c:formatCode>General</c:formatCode>
                <c:ptCount val="9"/>
                <c:pt idx="0">
                  <c:v>4.8735999999999997</c:v>
                </c:pt>
                <c:pt idx="1">
                  <c:v>11.587300000000001</c:v>
                </c:pt>
                <c:pt idx="2">
                  <c:v>17.456099999999999</c:v>
                </c:pt>
                <c:pt idx="3">
                  <c:v>25.3004</c:v>
                </c:pt>
                <c:pt idx="4">
                  <c:v>30.832999999999998</c:v>
                </c:pt>
                <c:pt idx="5">
                  <c:v>34.128100000000003</c:v>
                </c:pt>
                <c:pt idx="6">
                  <c:v>37.817</c:v>
                </c:pt>
                <c:pt idx="7">
                  <c:v>43.496200000000002</c:v>
                </c:pt>
                <c:pt idx="8">
                  <c:v>47.6096</c:v>
                </c:pt>
              </c:numCache>
            </c:numRef>
          </c:val>
        </c:ser>
        <c:ser>
          <c:idx val="1"/>
          <c:order val="1"/>
          <c:tx>
            <c:strRef>
              <c:f>Sheet17!$A$19</c:f>
              <c:strCache>
                <c:ptCount val="1"/>
                <c:pt idx="0">
                  <c:v>Rental</c:v>
                </c:pt>
              </c:strCache>
            </c:strRef>
          </c:tx>
          <c:marker>
            <c:symbol val="none"/>
          </c:marker>
          <c:val>
            <c:numRef>
              <c:f>Sheet17!$C$19:$K$19</c:f>
              <c:numCache>
                <c:formatCode>General</c:formatCode>
                <c:ptCount val="9"/>
                <c:pt idx="0">
                  <c:v>6.6021000000000001</c:v>
                </c:pt>
                <c:pt idx="1">
                  <c:v>16.5534</c:v>
                </c:pt>
                <c:pt idx="2">
                  <c:v>24.107500000000002</c:v>
                </c:pt>
                <c:pt idx="3">
                  <c:v>33.579599999999999</c:v>
                </c:pt>
                <c:pt idx="4">
                  <c:v>41.6432</c:v>
                </c:pt>
                <c:pt idx="5">
                  <c:v>45.8</c:v>
                </c:pt>
                <c:pt idx="6">
                  <c:v>55.530200000000001</c:v>
                </c:pt>
                <c:pt idx="7">
                  <c:v>61.625799999999998</c:v>
                </c:pt>
                <c:pt idx="8">
                  <c:v>67.789400000000001</c:v>
                </c:pt>
              </c:numCache>
            </c:numRef>
          </c:val>
        </c:ser>
        <c:ser>
          <c:idx val="2"/>
          <c:order val="2"/>
          <c:tx>
            <c:strRef>
              <c:f>Sheet17!$A$20</c:f>
              <c:strCache>
                <c:ptCount val="1"/>
                <c:pt idx="0">
                  <c:v>VF</c:v>
                </c:pt>
              </c:strCache>
            </c:strRef>
          </c:tx>
          <c:marker>
            <c:symbol val="none"/>
          </c:marker>
          <c:val>
            <c:numRef>
              <c:f>Sheet17!$C$20:$K$20</c:f>
              <c:numCache>
                <c:formatCode>General</c:formatCode>
                <c:ptCount val="9"/>
                <c:pt idx="0">
                  <c:v>11.3337</c:v>
                </c:pt>
                <c:pt idx="1">
                  <c:v>20.197700000000001</c:v>
                </c:pt>
                <c:pt idx="2">
                  <c:v>26.793500000000002</c:v>
                </c:pt>
                <c:pt idx="3">
                  <c:v>35.358800000000002</c:v>
                </c:pt>
                <c:pt idx="4">
                  <c:v>43.494199999999999</c:v>
                </c:pt>
                <c:pt idx="5">
                  <c:v>46.887</c:v>
                </c:pt>
                <c:pt idx="6">
                  <c:v>50.886400000000002</c:v>
                </c:pt>
                <c:pt idx="7">
                  <c:v>55.089300000000001</c:v>
                </c:pt>
                <c:pt idx="8">
                  <c:v>59.216500000000003</c:v>
                </c:pt>
              </c:numCache>
            </c:numRef>
          </c:val>
        </c:ser>
        <c:marker val="1"/>
        <c:axId val="55395840"/>
        <c:axId val="67890176"/>
      </c:lineChart>
      <c:catAx>
        <c:axId val="55395840"/>
        <c:scaling>
          <c:orientation val="minMax"/>
        </c:scaling>
        <c:axPos val="b"/>
        <c:tickLblPos val="nextTo"/>
        <c:crossAx val="67890176"/>
        <c:crosses val="autoZero"/>
        <c:auto val="1"/>
        <c:lblAlgn val="ctr"/>
        <c:lblOffset val="100"/>
      </c:catAx>
      <c:valAx>
        <c:axId val="67890176"/>
        <c:scaling>
          <c:orientation val="minMax"/>
        </c:scaling>
        <c:axPos val="l"/>
        <c:majorGridlines/>
        <c:numFmt formatCode="General" sourceLinked="1"/>
        <c:tickLblPos val="nextTo"/>
        <c:crossAx val="55395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Sheet17!$C$30:$G$30</c:f>
              <c:numCache>
                <c:formatCode>General</c:formatCode>
                <c:ptCount val="5"/>
                <c:pt idx="0">
                  <c:v>31.2956</c:v>
                </c:pt>
                <c:pt idx="1">
                  <c:v>36.784700000000001</c:v>
                </c:pt>
                <c:pt idx="2">
                  <c:v>44.733699999999999</c:v>
                </c:pt>
                <c:pt idx="3">
                  <c:v>53.060899999999997</c:v>
                </c:pt>
                <c:pt idx="4">
                  <c:v>60.6935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Sheet17!$C$31:$G$31</c:f>
              <c:numCache>
                <c:formatCode>General</c:formatCode>
                <c:ptCount val="5"/>
                <c:pt idx="0">
                  <c:v>13.9503</c:v>
                </c:pt>
                <c:pt idx="1">
                  <c:v>19.657399999999999</c:v>
                </c:pt>
                <c:pt idx="2">
                  <c:v>25.331</c:v>
                </c:pt>
                <c:pt idx="3">
                  <c:v>34.145800000000001</c:v>
                </c:pt>
                <c:pt idx="4">
                  <c:v>41.217599999999997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Sheet17!$C$32:$G$32</c:f>
              <c:numCache>
                <c:formatCode>General</c:formatCode>
                <c:ptCount val="5"/>
                <c:pt idx="0">
                  <c:v>9.5469000000000008</c:v>
                </c:pt>
                <c:pt idx="1">
                  <c:v>15.2308</c:v>
                </c:pt>
                <c:pt idx="2">
                  <c:v>19.7347</c:v>
                </c:pt>
                <c:pt idx="3">
                  <c:v>25.2316</c:v>
                </c:pt>
                <c:pt idx="4">
                  <c:v>29.273599999999998</c:v>
                </c:pt>
              </c:numCache>
            </c:numRef>
          </c:val>
        </c:ser>
        <c:marker val="1"/>
        <c:axId val="115275264"/>
        <c:axId val="125892480"/>
      </c:lineChart>
      <c:catAx>
        <c:axId val="115275264"/>
        <c:scaling>
          <c:orientation val="minMax"/>
        </c:scaling>
        <c:axPos val="b"/>
        <c:tickLblPos val="nextTo"/>
        <c:crossAx val="125892480"/>
        <c:crosses val="autoZero"/>
        <c:auto val="1"/>
        <c:lblAlgn val="ctr"/>
        <c:lblOffset val="100"/>
      </c:catAx>
      <c:valAx>
        <c:axId val="125892480"/>
        <c:scaling>
          <c:orientation val="minMax"/>
        </c:scaling>
        <c:axPos val="l"/>
        <c:majorGridlines/>
        <c:numFmt formatCode="General" sourceLinked="1"/>
        <c:tickLblPos val="nextTo"/>
        <c:crossAx val="115275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304799</xdr:colOff>
      <xdr:row>1</xdr:row>
      <xdr:rowOff>152399</xdr:rowOff>
    </xdr:from>
    <xdr:to>
      <xdr:col>15</xdr:col>
      <xdr:colOff>571500</xdr:colOff>
      <xdr:row>26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7</xdr:row>
      <xdr:rowOff>47625</xdr:rowOff>
    </xdr:from>
    <xdr:to>
      <xdr:col>18</xdr:col>
      <xdr:colOff>352425</xdr:colOff>
      <xdr:row>22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28</xdr:row>
      <xdr:rowOff>114300</xdr:rowOff>
    </xdr:from>
    <xdr:to>
      <xdr:col>18</xdr:col>
      <xdr:colOff>314325</xdr:colOff>
      <xdr:row>42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" refreshedDate="40220.655184606483" createdVersion="3" refreshedVersion="3" minRefreshableVersion="3" recordCount="50">
  <cacheSource type="external" connectionId="3"/>
  <cacheFields count="3">
    <cacheField name="MonthlyKey" numFmtId="0">
      <sharedItems containsSemiMixedTypes="0" containsNonDate="0" containsDate="1" containsString="0" minDate="2006-01-01T00:00:00" maxDate="2010-02-02T00:00:00" count="50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</sharedItems>
    </cacheField>
    <cacheField name="Donors" numFmtId="0">
      <sharedItems containsSemiMixedTypes="0" containsString="0" containsNumber="1" containsInteger="1" minValue="396875" maxValue="842059"/>
    </cacheField>
    <cacheField name="MultiGifts" numFmtId="0">
      <sharedItems containsSemiMixedTypes="0" containsString="0" containsNumber="1" containsInteger="1" minValue="107391" maxValue="19741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n v="489283"/>
    <n v="141401"/>
  </r>
  <r>
    <x v="1"/>
    <n v="500366"/>
    <n v="152869"/>
  </r>
  <r>
    <x v="2"/>
    <n v="504389"/>
    <n v="161932"/>
  </r>
  <r>
    <x v="3"/>
    <n v="504129"/>
    <n v="158602"/>
  </r>
  <r>
    <x v="4"/>
    <n v="503271"/>
    <n v="164289"/>
  </r>
  <r>
    <x v="5"/>
    <n v="502797"/>
    <n v="167372"/>
  </r>
  <r>
    <x v="6"/>
    <n v="511044"/>
    <n v="164504"/>
  </r>
  <r>
    <x v="7"/>
    <n v="517717"/>
    <n v="166975"/>
  </r>
  <r>
    <x v="8"/>
    <n v="545801"/>
    <n v="179680"/>
  </r>
  <r>
    <x v="9"/>
    <n v="557724"/>
    <n v="180702"/>
  </r>
  <r>
    <x v="10"/>
    <n v="590156"/>
    <n v="197415"/>
  </r>
  <r>
    <x v="11"/>
    <n v="588294"/>
    <n v="192229"/>
  </r>
  <r>
    <x v="12"/>
    <n v="585770"/>
    <n v="189119"/>
  </r>
  <r>
    <x v="13"/>
    <n v="577522"/>
    <n v="192173"/>
  </r>
  <r>
    <x v="14"/>
    <n v="564010"/>
    <n v="186795"/>
  </r>
  <r>
    <x v="15"/>
    <n v="561007"/>
    <n v="179483"/>
  </r>
  <r>
    <x v="16"/>
    <n v="558838"/>
    <n v="175553"/>
  </r>
  <r>
    <x v="17"/>
    <n v="555860"/>
    <n v="172544"/>
  </r>
  <r>
    <x v="18"/>
    <n v="544039"/>
    <n v="164707"/>
  </r>
  <r>
    <x v="19"/>
    <n v="521304"/>
    <n v="161561"/>
  </r>
  <r>
    <x v="20"/>
    <n v="486453"/>
    <n v="147002"/>
  </r>
  <r>
    <x v="21"/>
    <n v="463922"/>
    <n v="138163"/>
  </r>
  <r>
    <x v="22"/>
    <n v="421101"/>
    <n v="123560"/>
  </r>
  <r>
    <x v="23"/>
    <n v="419485"/>
    <n v="125647"/>
  </r>
  <r>
    <x v="24"/>
    <n v="420035"/>
    <n v="130842"/>
  </r>
  <r>
    <x v="25"/>
    <n v="405552"/>
    <n v="133868"/>
  </r>
  <r>
    <x v="26"/>
    <n v="396875"/>
    <n v="133583"/>
  </r>
  <r>
    <x v="27"/>
    <n v="401414"/>
    <n v="131990"/>
  </r>
  <r>
    <x v="28"/>
    <n v="408535"/>
    <n v="131573"/>
  </r>
  <r>
    <x v="29"/>
    <n v="407209"/>
    <n v="126761"/>
  </r>
  <r>
    <x v="30"/>
    <n v="451726"/>
    <n v="130066"/>
  </r>
  <r>
    <x v="31"/>
    <n v="524803"/>
    <n v="134849"/>
  </r>
  <r>
    <x v="32"/>
    <n v="602728"/>
    <n v="138347"/>
  </r>
  <r>
    <x v="33"/>
    <n v="744261"/>
    <n v="175043"/>
  </r>
  <r>
    <x v="34"/>
    <n v="842059"/>
    <n v="195029"/>
  </r>
  <r>
    <x v="35"/>
    <n v="835817"/>
    <n v="187776"/>
  </r>
  <r>
    <x v="36"/>
    <n v="828430"/>
    <n v="181927"/>
  </r>
  <r>
    <x v="37"/>
    <n v="803378"/>
    <n v="172766"/>
  </r>
  <r>
    <x v="38"/>
    <n v="793401"/>
    <n v="185431"/>
  </r>
  <r>
    <x v="39"/>
    <n v="784750"/>
    <n v="191560"/>
  </r>
  <r>
    <x v="40"/>
    <n v="769491"/>
    <n v="186779"/>
  </r>
  <r>
    <x v="41"/>
    <n v="759759"/>
    <n v="183664"/>
  </r>
  <r>
    <x v="42"/>
    <n v="733893"/>
    <n v="180437"/>
  </r>
  <r>
    <x v="43"/>
    <n v="673598"/>
    <n v="163621"/>
  </r>
  <r>
    <x v="44"/>
    <n v="617306"/>
    <n v="156529"/>
  </r>
  <r>
    <x v="45"/>
    <n v="500533"/>
    <n v="125041"/>
  </r>
  <r>
    <x v="46"/>
    <n v="403333"/>
    <n v="107391"/>
  </r>
  <r>
    <x v="47"/>
    <n v="415934"/>
    <n v="118318"/>
  </r>
  <r>
    <x v="48"/>
    <n v="427830"/>
    <n v="126648"/>
  </r>
  <r>
    <x v="49"/>
    <n v="448263"/>
    <n v="1376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6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7" fieldListSortAscending="1">
  <location ref="A1:C53" firstHeaderRow="1" firstDataRow="2" firstDataCol="1"/>
  <pivotFields count="3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dataField="1" showAll="0"/>
    <pivotField dataField="1" showAll="0" defaultSubtota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onors" fld="1" baseField="0" baseItem="0" numFmtId="3"/>
    <dataField name="Sum of MultiGifts" fld="2" baseField="0" baseItem="0"/>
  </dataFields>
  <chartFormats count="2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DNCM7 DNCWork Rpt_LTVmktg" connectionId="1" autoFormatId="16" applyNumberFormats="0" applyBorderFormats="0" applyFontFormats="0" applyPatternFormats="0" applyAlignmentFormats="0" applyWidthHeightFormats="0">
  <queryTableRefresh nextId="57">
    <queryTableFields count="56">
      <queryTableField id="1" name="sAccount" tableColumnId="1"/>
      <queryTableField id="2" name="sChannel" tableColumnId="2"/>
      <queryTableField id="3" name="ProspectType" tableColumnId="3"/>
      <queryTableField id="56" dataBound="0" tableColumnId="56"/>
      <queryTableField id="4" name="YearAcquired" tableColumnId="4"/>
      <queryTableField id="5" name="QuarterAcquired" tableColumnId="5"/>
      <queryTableField id="6" name="LastQuarterDate" tableColumnId="6"/>
      <queryTableField id="7" name="NewDonors" tableColumnId="7"/>
      <queryTableField id="8" name="ValueMo3" tableColumnId="8"/>
      <queryTableField id="9" name="ValueMo6" tableColumnId="9"/>
      <queryTableField id="10" name="ValueMo9" tableColumnId="10"/>
      <queryTableField id="11" name="ValueMo12" tableColumnId="11"/>
      <queryTableField id="12" name="ValueMo15" tableColumnId="12"/>
      <queryTableField id="13" name="ValueMo18" tableColumnId="13"/>
      <queryTableField id="14" name="ValueMo21" tableColumnId="14"/>
      <queryTableField id="15" name="ValueMo24" tableColumnId="15"/>
      <queryTableField id="16" name="ValueMo27" tableColumnId="16"/>
      <queryTableField id="17" name="ValueMo30" tableColumnId="17"/>
      <queryTableField id="18" name="ValueMo33" tableColumnId="18"/>
      <queryTableField id="19" name="ValueMo36" tableColumnId="19"/>
      <queryTableField id="20" name="ValueMo39" tableColumnId="20"/>
      <queryTableField id="21" name="ValueMo42" tableColumnId="21"/>
      <queryTableField id="22" name="ValueMo45" tableColumnId="22"/>
      <queryTableField id="23" name="ValueMo48" tableColumnId="23"/>
      <queryTableField id="24" name="ValueMo51" tableColumnId="24"/>
      <queryTableField id="25" name="ValueMo54" tableColumnId="25"/>
      <queryTableField id="26" name="ValueMo57" tableColumnId="26"/>
      <queryTableField id="27" name="ValueMo60" tableColumnId="27"/>
      <queryTableField id="28" name="DonorsMo3" tableColumnId="28"/>
      <queryTableField id="29" name="DonorsMo6" tableColumnId="29"/>
      <queryTableField id="30" name="DonorsMo9" tableColumnId="30"/>
      <queryTableField id="31" name="DonorsMo12" tableColumnId="31"/>
      <queryTableField id="32" name="DonorsMo15" tableColumnId="32"/>
      <queryTableField id="33" name="DonorsMo18" tableColumnId="33"/>
      <queryTableField id="34" name="DonorsMo21" tableColumnId="34"/>
      <queryTableField id="35" name="DonorsMo24" tableColumnId="35"/>
      <queryTableField id="36" name="DonorsMo27" tableColumnId="36"/>
      <queryTableField id="37" name="DonorsMo30" tableColumnId="37"/>
      <queryTableField id="38" name="DonorsMo33" tableColumnId="38"/>
      <queryTableField id="39" name="DonorsMo36" tableColumnId="39"/>
      <queryTableField id="40" name="DonorsMo39" tableColumnId="40"/>
      <queryTableField id="41" name="DonorsMo42" tableColumnId="41"/>
      <queryTableField id="42" name="DonorsMo45" tableColumnId="42"/>
      <queryTableField id="43" name="DonorsMo48" tableColumnId="43"/>
      <queryTableField id="44" name="DonorsMo51" tableColumnId="44"/>
      <queryTableField id="45" name="DonorsMo54" tableColumnId="45"/>
      <queryTableField id="46" name="DonorsMo57" tableColumnId="46"/>
      <queryTableField id="47" name="DonorsMo60" tableColumnId="47"/>
      <queryTableField id="48" name="Internet" tableColumnId="48"/>
      <queryTableField id="49" name="InternetSustainer" tableColumnId="49"/>
      <queryTableField id="50" name="Mail" tableColumnId="50"/>
      <queryTableField id="51" name="TM" tableColumnId="51"/>
      <queryTableField id="52" name="SDM" tableColumnId="52"/>
      <queryTableField id="53" name="Store" tableColumnId="53"/>
      <queryTableField id="54" name="Canvass" tableColumnId="54"/>
      <queryTableField id="55" name="Other" tableColumnId="5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8" name="Table_DNCM7_DNCWork_Rpt_LTVmktg" displayName="Table_DNCM7_DNCWork_Rpt_LTVmktg" ref="A1:BD78" tableType="queryTable" totalsRowShown="0">
  <autoFilter ref="A1:BD78">
    <filterColumn colId="3"/>
  </autoFilter>
  <tableColumns count="56">
    <tableColumn id="1" uniqueName="1" name="sAccount" queryTableFieldId="1"/>
    <tableColumn id="2" uniqueName="2" name="sChannel" queryTableFieldId="2"/>
    <tableColumn id="3" uniqueName="3" name="ProspectType" queryTableFieldId="3"/>
    <tableColumn id="56" uniqueName="56" name="Column1" queryTableFieldId="56" dataDxfId="0">
      <calculatedColumnFormula>CONCATENATE(Table_DNCM7_DNCWork_Rpt_LTVmktg[[#This Row],[YearAcquired]],"-Q",F2)</calculatedColumnFormula>
    </tableColumn>
    <tableColumn id="4" uniqueName="4" name="YearAcquired" queryTableFieldId="4"/>
    <tableColumn id="5" uniqueName="5" name="QuarterAcquired" queryTableFieldId="5"/>
    <tableColumn id="6" uniqueName="6" name="LastQuarterDate" queryTableFieldId="6" dataDxfId="1"/>
    <tableColumn id="7" uniqueName="7" name="NewDonors" queryTableFieldId="7"/>
    <tableColumn id="8" uniqueName="8" name="ValueMo3" queryTableFieldId="8"/>
    <tableColumn id="9" uniqueName="9" name="ValueMo6" queryTableFieldId="9"/>
    <tableColumn id="10" uniqueName="10" name="ValueMo9" queryTableFieldId="10"/>
    <tableColumn id="11" uniqueName="11" name="ValueMo12" queryTableFieldId="11"/>
    <tableColumn id="12" uniqueName="12" name="ValueMo15" queryTableFieldId="12"/>
    <tableColumn id="13" uniqueName="13" name="ValueMo18" queryTableFieldId="13"/>
    <tableColumn id="14" uniqueName="14" name="ValueMo21" queryTableFieldId="14"/>
    <tableColumn id="15" uniqueName="15" name="ValueMo24" queryTableFieldId="15"/>
    <tableColumn id="16" uniqueName="16" name="ValueMo27" queryTableFieldId="16"/>
    <tableColumn id="17" uniqueName="17" name="ValueMo30" queryTableFieldId="17"/>
    <tableColumn id="18" uniqueName="18" name="ValueMo33" queryTableFieldId="18"/>
    <tableColumn id="19" uniqueName="19" name="ValueMo36" queryTableFieldId="19"/>
    <tableColumn id="20" uniqueName="20" name="ValueMo39" queryTableFieldId="20"/>
    <tableColumn id="21" uniqueName="21" name="ValueMo42" queryTableFieldId="21"/>
    <tableColumn id="22" uniqueName="22" name="ValueMo45" queryTableFieldId="22"/>
    <tableColumn id="23" uniqueName="23" name="ValueMo48" queryTableFieldId="23"/>
    <tableColumn id="24" uniqueName="24" name="ValueMo51" queryTableFieldId="24"/>
    <tableColumn id="25" uniqueName="25" name="ValueMo54" queryTableFieldId="25"/>
    <tableColumn id="26" uniqueName="26" name="ValueMo57" queryTableFieldId="26"/>
    <tableColumn id="27" uniqueName="27" name="ValueMo60" queryTableFieldId="27"/>
    <tableColumn id="28" uniqueName="28" name="DonorsMo3" queryTableFieldId="28"/>
    <tableColumn id="29" uniqueName="29" name="DonorsMo6" queryTableFieldId="29"/>
    <tableColumn id="30" uniqueName="30" name="DonorsMo9" queryTableFieldId="30"/>
    <tableColumn id="31" uniqueName="31" name="DonorsMo12" queryTableFieldId="31"/>
    <tableColumn id="32" uniqueName="32" name="DonorsMo15" queryTableFieldId="32"/>
    <tableColumn id="33" uniqueName="33" name="DonorsMo18" queryTableFieldId="33"/>
    <tableColumn id="34" uniqueName="34" name="DonorsMo21" queryTableFieldId="34"/>
    <tableColumn id="35" uniqueName="35" name="DonorsMo24" queryTableFieldId="35"/>
    <tableColumn id="36" uniqueName="36" name="DonorsMo27" queryTableFieldId="36"/>
    <tableColumn id="37" uniqueName="37" name="DonorsMo30" queryTableFieldId="37"/>
    <tableColumn id="38" uniqueName="38" name="DonorsMo33" queryTableFieldId="38"/>
    <tableColumn id="39" uniqueName="39" name="DonorsMo36" queryTableFieldId="39"/>
    <tableColumn id="40" uniqueName="40" name="DonorsMo39" queryTableFieldId="40"/>
    <tableColumn id="41" uniqueName="41" name="DonorsMo42" queryTableFieldId="41"/>
    <tableColumn id="42" uniqueName="42" name="DonorsMo45" queryTableFieldId="42"/>
    <tableColumn id="43" uniqueName="43" name="DonorsMo48" queryTableFieldId="43"/>
    <tableColumn id="44" uniqueName="44" name="DonorsMo51" queryTableFieldId="44"/>
    <tableColumn id="45" uniqueName="45" name="DonorsMo54" queryTableFieldId="45"/>
    <tableColumn id="46" uniqueName="46" name="DonorsMo57" queryTableFieldId="46"/>
    <tableColumn id="47" uniqueName="47" name="DonorsMo60" queryTableFieldId="47"/>
    <tableColumn id="48" uniqueName="48" name="Internet" queryTableFieldId="48"/>
    <tableColumn id="49" uniqueName="49" name="InternetSustainer" queryTableFieldId="49"/>
    <tableColumn id="50" uniqueName="50" name="Mail" queryTableFieldId="50"/>
    <tableColumn id="51" uniqueName="51" name="TM" queryTableFieldId="51"/>
    <tableColumn id="52" uniqueName="52" name="SDM" queryTableFieldId="52"/>
    <tableColumn id="53" uniqueName="53" name="Store" queryTableFieldId="53"/>
    <tableColumn id="54" uniqueName="54" name="Canvass" queryTableFieldId="54"/>
    <tableColumn id="55" uniqueName="55" name="Other" queryTableFieldId="5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workbookViewId="0">
      <selection activeCell="H32" sqref="H32"/>
    </sheetView>
  </sheetViews>
  <sheetFormatPr defaultRowHeight="15"/>
  <cols>
    <col min="1" max="1" width="13.140625" customWidth="1"/>
    <col min="2" max="2" width="14" customWidth="1"/>
    <col min="3" max="3" width="16.85546875" bestFit="1" customWidth="1"/>
  </cols>
  <sheetData>
    <row r="1" spans="1:3">
      <c r="B1" s="3" t="s">
        <v>59</v>
      </c>
    </row>
    <row r="2" spans="1:3">
      <c r="A2" s="3" t="s">
        <v>2</v>
      </c>
      <c r="B2" t="s">
        <v>1</v>
      </c>
      <c r="C2" t="s">
        <v>60</v>
      </c>
    </row>
    <row r="3" spans="1:3">
      <c r="A3" s="4">
        <v>38718</v>
      </c>
      <c r="B3" s="6">
        <v>489283</v>
      </c>
      <c r="C3" s="2">
        <v>141401</v>
      </c>
    </row>
    <row r="4" spans="1:3">
      <c r="A4" s="4">
        <v>38749</v>
      </c>
      <c r="B4" s="6">
        <v>500366</v>
      </c>
      <c r="C4" s="2">
        <v>152869</v>
      </c>
    </row>
    <row r="5" spans="1:3">
      <c r="A5" s="4">
        <v>38777</v>
      </c>
      <c r="B5" s="6">
        <v>504389</v>
      </c>
      <c r="C5" s="2">
        <v>161932</v>
      </c>
    </row>
    <row r="6" spans="1:3">
      <c r="A6" s="4">
        <v>38808</v>
      </c>
      <c r="B6" s="6">
        <v>504129</v>
      </c>
      <c r="C6" s="2">
        <v>158602</v>
      </c>
    </row>
    <row r="7" spans="1:3">
      <c r="A7" s="4">
        <v>38838</v>
      </c>
      <c r="B7" s="6">
        <v>503271</v>
      </c>
      <c r="C7" s="2">
        <v>164289</v>
      </c>
    </row>
    <row r="8" spans="1:3">
      <c r="A8" s="4">
        <v>38869</v>
      </c>
      <c r="B8" s="6">
        <v>502797</v>
      </c>
      <c r="C8" s="2">
        <v>167372</v>
      </c>
    </row>
    <row r="9" spans="1:3">
      <c r="A9" s="4">
        <v>38899</v>
      </c>
      <c r="B9" s="6">
        <v>511044</v>
      </c>
      <c r="C9" s="2">
        <v>164504</v>
      </c>
    </row>
    <row r="10" spans="1:3">
      <c r="A10" s="4">
        <v>38930</v>
      </c>
      <c r="B10" s="6">
        <v>517717</v>
      </c>
      <c r="C10" s="2">
        <v>166975</v>
      </c>
    </row>
    <row r="11" spans="1:3">
      <c r="A11" s="4">
        <v>38961</v>
      </c>
      <c r="B11" s="6">
        <v>545801</v>
      </c>
      <c r="C11" s="2">
        <v>179680</v>
      </c>
    </row>
    <row r="12" spans="1:3">
      <c r="A12" s="4">
        <v>38991</v>
      </c>
      <c r="B12" s="6">
        <v>557724</v>
      </c>
      <c r="C12" s="2">
        <v>180702</v>
      </c>
    </row>
    <row r="13" spans="1:3">
      <c r="A13" s="4">
        <v>39022</v>
      </c>
      <c r="B13" s="6">
        <v>590156</v>
      </c>
      <c r="C13" s="2">
        <v>197415</v>
      </c>
    </row>
    <row r="14" spans="1:3">
      <c r="A14" s="4">
        <v>39052</v>
      </c>
      <c r="B14" s="6">
        <v>588294</v>
      </c>
      <c r="C14" s="2">
        <v>192229</v>
      </c>
    </row>
    <row r="15" spans="1:3">
      <c r="A15" s="4">
        <v>39083</v>
      </c>
      <c r="B15" s="6">
        <v>585770</v>
      </c>
      <c r="C15" s="2">
        <v>189119</v>
      </c>
    </row>
    <row r="16" spans="1:3">
      <c r="A16" s="4">
        <v>39114</v>
      </c>
      <c r="B16" s="6">
        <v>577522</v>
      </c>
      <c r="C16" s="2">
        <v>192173</v>
      </c>
    </row>
    <row r="17" spans="1:3">
      <c r="A17" s="4">
        <v>39142</v>
      </c>
      <c r="B17" s="6">
        <v>564010</v>
      </c>
      <c r="C17" s="2">
        <v>186795</v>
      </c>
    </row>
    <row r="18" spans="1:3">
      <c r="A18" s="4">
        <v>39173</v>
      </c>
      <c r="B18" s="6">
        <v>561007</v>
      </c>
      <c r="C18" s="2">
        <v>179483</v>
      </c>
    </row>
    <row r="19" spans="1:3">
      <c r="A19" s="4">
        <v>39203</v>
      </c>
      <c r="B19" s="6">
        <v>558838</v>
      </c>
      <c r="C19" s="2">
        <v>175553</v>
      </c>
    </row>
    <row r="20" spans="1:3">
      <c r="A20" s="4">
        <v>39234</v>
      </c>
      <c r="B20" s="6">
        <v>555860</v>
      </c>
      <c r="C20" s="2">
        <v>172544</v>
      </c>
    </row>
    <row r="21" spans="1:3">
      <c r="A21" s="4">
        <v>39264</v>
      </c>
      <c r="B21" s="6">
        <v>544039</v>
      </c>
      <c r="C21" s="2">
        <v>164707</v>
      </c>
    </row>
    <row r="22" spans="1:3">
      <c r="A22" s="4">
        <v>39295</v>
      </c>
      <c r="B22" s="6">
        <v>521304</v>
      </c>
      <c r="C22" s="2">
        <v>161561</v>
      </c>
    </row>
    <row r="23" spans="1:3">
      <c r="A23" s="4">
        <v>39326</v>
      </c>
      <c r="B23" s="6">
        <v>486453</v>
      </c>
      <c r="C23" s="2">
        <v>147002</v>
      </c>
    </row>
    <row r="24" spans="1:3">
      <c r="A24" s="4">
        <v>39356</v>
      </c>
      <c r="B24" s="6">
        <v>463922</v>
      </c>
      <c r="C24" s="2">
        <v>138163</v>
      </c>
    </row>
    <row r="25" spans="1:3">
      <c r="A25" s="4">
        <v>39387</v>
      </c>
      <c r="B25" s="6">
        <v>421101</v>
      </c>
      <c r="C25" s="2">
        <v>123560</v>
      </c>
    </row>
    <row r="26" spans="1:3">
      <c r="A26" s="4">
        <v>39417</v>
      </c>
      <c r="B26" s="6">
        <v>419485</v>
      </c>
      <c r="C26" s="2">
        <v>125647</v>
      </c>
    </row>
    <row r="27" spans="1:3">
      <c r="A27" s="4">
        <v>39448</v>
      </c>
      <c r="B27" s="6">
        <v>420035</v>
      </c>
      <c r="C27" s="2">
        <v>130842</v>
      </c>
    </row>
    <row r="28" spans="1:3">
      <c r="A28" s="4">
        <v>39479</v>
      </c>
      <c r="B28" s="6">
        <v>405552</v>
      </c>
      <c r="C28" s="2">
        <v>133868</v>
      </c>
    </row>
    <row r="29" spans="1:3">
      <c r="A29" s="4">
        <v>39508</v>
      </c>
      <c r="B29" s="6">
        <v>396875</v>
      </c>
      <c r="C29" s="2">
        <v>133583</v>
      </c>
    </row>
    <row r="30" spans="1:3">
      <c r="A30" s="4">
        <v>39539</v>
      </c>
      <c r="B30" s="6">
        <v>401414</v>
      </c>
      <c r="C30" s="2">
        <v>131990</v>
      </c>
    </row>
    <row r="31" spans="1:3">
      <c r="A31" s="4">
        <v>39569</v>
      </c>
      <c r="B31" s="6">
        <v>408535</v>
      </c>
      <c r="C31" s="2">
        <v>131573</v>
      </c>
    </row>
    <row r="32" spans="1:3">
      <c r="A32" s="4">
        <v>39600</v>
      </c>
      <c r="B32" s="6">
        <v>407209</v>
      </c>
      <c r="C32" s="2">
        <v>126761</v>
      </c>
    </row>
    <row r="33" spans="1:3">
      <c r="A33" s="4">
        <v>39630</v>
      </c>
      <c r="B33" s="6">
        <v>451726</v>
      </c>
      <c r="C33" s="2">
        <v>130066</v>
      </c>
    </row>
    <row r="34" spans="1:3">
      <c r="A34" s="4">
        <v>39661</v>
      </c>
      <c r="B34" s="6">
        <v>524803</v>
      </c>
      <c r="C34" s="2">
        <v>134849</v>
      </c>
    </row>
    <row r="35" spans="1:3">
      <c r="A35" s="4">
        <v>39692</v>
      </c>
      <c r="B35" s="6">
        <v>602728</v>
      </c>
      <c r="C35" s="2">
        <v>138347</v>
      </c>
    </row>
    <row r="36" spans="1:3">
      <c r="A36" s="4">
        <v>39722</v>
      </c>
      <c r="B36" s="6">
        <v>744261</v>
      </c>
      <c r="C36" s="2">
        <v>175043</v>
      </c>
    </row>
    <row r="37" spans="1:3">
      <c r="A37" s="4">
        <v>39753</v>
      </c>
      <c r="B37" s="6">
        <v>842059</v>
      </c>
      <c r="C37" s="2">
        <v>195029</v>
      </c>
    </row>
    <row r="38" spans="1:3">
      <c r="A38" s="4">
        <v>39783</v>
      </c>
      <c r="B38" s="6">
        <v>835817</v>
      </c>
      <c r="C38" s="2">
        <v>187776</v>
      </c>
    </row>
    <row r="39" spans="1:3">
      <c r="A39" s="4">
        <v>39814</v>
      </c>
      <c r="B39" s="6">
        <v>828430</v>
      </c>
      <c r="C39" s="2">
        <v>181927</v>
      </c>
    </row>
    <row r="40" spans="1:3">
      <c r="A40" s="4">
        <v>39845</v>
      </c>
      <c r="B40" s="6">
        <v>803378</v>
      </c>
      <c r="C40" s="2">
        <v>172766</v>
      </c>
    </row>
    <row r="41" spans="1:3">
      <c r="A41" s="4">
        <v>39873</v>
      </c>
      <c r="B41" s="6">
        <v>793401</v>
      </c>
      <c r="C41" s="2">
        <v>185431</v>
      </c>
    </row>
    <row r="42" spans="1:3">
      <c r="A42" s="4">
        <v>39904</v>
      </c>
      <c r="B42" s="6">
        <v>784750</v>
      </c>
      <c r="C42" s="2">
        <v>191560</v>
      </c>
    </row>
    <row r="43" spans="1:3">
      <c r="A43" s="4">
        <v>39934</v>
      </c>
      <c r="B43" s="6">
        <v>769491</v>
      </c>
      <c r="C43" s="2">
        <v>186779</v>
      </c>
    </row>
    <row r="44" spans="1:3">
      <c r="A44" s="4">
        <v>39965</v>
      </c>
      <c r="B44" s="6">
        <v>759759</v>
      </c>
      <c r="C44" s="2">
        <v>183664</v>
      </c>
    </row>
    <row r="45" spans="1:3">
      <c r="A45" s="4">
        <v>39995</v>
      </c>
      <c r="B45" s="6">
        <v>733893</v>
      </c>
      <c r="C45" s="2">
        <v>180437</v>
      </c>
    </row>
    <row r="46" spans="1:3">
      <c r="A46" s="4">
        <v>40026</v>
      </c>
      <c r="B46" s="6">
        <v>673598</v>
      </c>
      <c r="C46" s="2">
        <v>163621</v>
      </c>
    </row>
    <row r="47" spans="1:3">
      <c r="A47" s="4">
        <v>40057</v>
      </c>
      <c r="B47" s="6">
        <v>617306</v>
      </c>
      <c r="C47" s="2">
        <v>156529</v>
      </c>
    </row>
    <row r="48" spans="1:3">
      <c r="A48" s="4">
        <v>40087</v>
      </c>
      <c r="B48" s="6">
        <v>500533</v>
      </c>
      <c r="C48" s="2">
        <v>125041</v>
      </c>
    </row>
    <row r="49" spans="1:3">
      <c r="A49" s="4">
        <v>40118</v>
      </c>
      <c r="B49" s="6">
        <v>403333</v>
      </c>
      <c r="C49" s="2">
        <v>107391</v>
      </c>
    </row>
    <row r="50" spans="1:3">
      <c r="A50" s="4">
        <v>40148</v>
      </c>
      <c r="B50" s="6">
        <v>415934</v>
      </c>
      <c r="C50" s="2">
        <v>118318</v>
      </c>
    </row>
    <row r="51" spans="1:3">
      <c r="A51" s="4">
        <v>40179</v>
      </c>
      <c r="B51" s="6">
        <v>427830</v>
      </c>
      <c r="C51" s="2">
        <v>126648</v>
      </c>
    </row>
    <row r="52" spans="1:3">
      <c r="A52" s="4">
        <v>40210</v>
      </c>
      <c r="B52" s="6">
        <v>448263</v>
      </c>
      <c r="C52" s="2">
        <v>137645</v>
      </c>
    </row>
    <row r="53" spans="1:3">
      <c r="A53" s="5" t="s">
        <v>3</v>
      </c>
      <c r="B53" s="6">
        <v>27975195</v>
      </c>
      <c r="C53" s="2">
        <v>7951761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78"/>
  <sheetViews>
    <sheetView tabSelected="1" topLeftCell="A22" workbookViewId="0">
      <selection activeCell="N58" sqref="N58"/>
    </sheetView>
  </sheetViews>
  <sheetFormatPr defaultRowHeight="15"/>
  <cols>
    <col min="1" max="1" width="11.28515625" bestFit="1" customWidth="1"/>
    <col min="2" max="2" width="11.42578125" bestFit="1" customWidth="1"/>
    <col min="3" max="3" width="22.85546875" bestFit="1" customWidth="1"/>
    <col min="4" max="4" width="22.85546875" customWidth="1"/>
    <col min="5" max="5" width="15.42578125" hidden="1" customWidth="1"/>
    <col min="6" max="6" width="18.28515625" hidden="1" customWidth="1"/>
    <col min="7" max="7" width="17.85546875" hidden="1" customWidth="1"/>
    <col min="8" max="8" width="13.7109375" bestFit="1" customWidth="1"/>
    <col min="9" max="11" width="12.42578125" bestFit="1" customWidth="1"/>
    <col min="12" max="28" width="13.42578125" bestFit="1" customWidth="1"/>
    <col min="29" max="31" width="13.5703125" bestFit="1" customWidth="1"/>
    <col min="32" max="48" width="14.5703125" bestFit="1" customWidth="1"/>
    <col min="49" max="49" width="10.5703125" bestFit="1" customWidth="1"/>
    <col min="50" max="50" width="19" bestFit="1" customWidth="1"/>
    <col min="51" max="51" width="7.28515625" bestFit="1" customWidth="1"/>
    <col min="52" max="52" width="7" bestFit="1" customWidth="1"/>
    <col min="53" max="53" width="7.42578125" bestFit="1" customWidth="1"/>
    <col min="54" max="54" width="8" bestFit="1" customWidth="1"/>
    <col min="55" max="55" width="10.28515625" bestFit="1" customWidth="1"/>
    <col min="56" max="56" width="8.42578125" bestFit="1" customWidth="1"/>
  </cols>
  <sheetData>
    <row r="1" spans="1:56">
      <c r="A1" t="s">
        <v>61</v>
      </c>
      <c r="B1" t="s">
        <v>62</v>
      </c>
      <c r="C1" t="s">
        <v>63</v>
      </c>
      <c r="D1" t="s">
        <v>68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>
      <c r="A2" t="s">
        <v>57</v>
      </c>
      <c r="C2" t="s">
        <v>64</v>
      </c>
      <c r="D2" s="2" t="str">
        <f>CONCATENATE(Table_DNCM7_DNCWork_Rpt_LTVmktg[[#This Row],[YearAcquired]],"-Q",F2)</f>
        <v>2007-Q2</v>
      </c>
      <c r="E2">
        <v>2007</v>
      </c>
      <c r="F2">
        <v>2</v>
      </c>
      <c r="G2" s="1">
        <v>39263</v>
      </c>
      <c r="H2">
        <v>1</v>
      </c>
      <c r="O2">
        <v>200</v>
      </c>
      <c r="P2">
        <v>400</v>
      </c>
      <c r="Q2">
        <v>400</v>
      </c>
      <c r="R2">
        <v>400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  <c r="AP2">
        <v>1</v>
      </c>
      <c r="AQ2">
        <v>1</v>
      </c>
      <c r="AR2">
        <v>1</v>
      </c>
      <c r="AS2">
        <v>1</v>
      </c>
      <c r="AT2">
        <v>1</v>
      </c>
      <c r="AU2">
        <v>1</v>
      </c>
      <c r="AV2">
        <v>1</v>
      </c>
      <c r="BD2">
        <v>1</v>
      </c>
    </row>
    <row r="3" spans="1:56">
      <c r="A3" t="s">
        <v>57</v>
      </c>
      <c r="C3" t="s">
        <v>65</v>
      </c>
      <c r="D3" s="2" t="str">
        <f>CONCATENATE(Table_DNCM7_DNCWork_Rpt_LTVmktg[[#This Row],[YearAcquired]],"-Q",F3)</f>
        <v>2007-Q3</v>
      </c>
      <c r="E3">
        <v>2007</v>
      </c>
      <c r="F3">
        <v>3</v>
      </c>
      <c r="G3" s="1">
        <v>39355</v>
      </c>
      <c r="H3">
        <v>1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</row>
    <row r="4" spans="1:56">
      <c r="A4" t="s">
        <v>57</v>
      </c>
      <c r="C4" t="s">
        <v>66</v>
      </c>
      <c r="D4" s="2" t="str">
        <f>CONCATENATE(Table_DNCM7_DNCWork_Rpt_LTVmktg[[#This Row],[YearAcquired]],"-Q",F4)</f>
        <v>2005-Q1</v>
      </c>
      <c r="E4">
        <v>2005</v>
      </c>
      <c r="F4">
        <v>1</v>
      </c>
      <c r="G4" s="1">
        <v>38442</v>
      </c>
      <c r="H4">
        <v>1</v>
      </c>
      <c r="I4">
        <v>50</v>
      </c>
      <c r="J4">
        <v>125</v>
      </c>
      <c r="K4">
        <v>200</v>
      </c>
      <c r="L4">
        <v>275</v>
      </c>
      <c r="M4">
        <v>350</v>
      </c>
      <c r="N4">
        <v>425</v>
      </c>
      <c r="O4">
        <v>450</v>
      </c>
      <c r="P4">
        <v>485</v>
      </c>
      <c r="Q4">
        <v>573</v>
      </c>
      <c r="R4">
        <v>673</v>
      </c>
      <c r="S4">
        <v>673</v>
      </c>
      <c r="T4">
        <v>673</v>
      </c>
      <c r="U4">
        <v>673</v>
      </c>
      <c r="V4">
        <v>773</v>
      </c>
      <c r="W4">
        <v>773</v>
      </c>
      <c r="X4">
        <v>773</v>
      </c>
      <c r="Y4">
        <v>773</v>
      </c>
      <c r="Z4">
        <v>773</v>
      </c>
      <c r="AA4">
        <v>773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  <c r="BD4">
        <v>1</v>
      </c>
    </row>
    <row r="5" spans="1:56">
      <c r="A5" t="s">
        <v>57</v>
      </c>
      <c r="C5" t="s">
        <v>66</v>
      </c>
      <c r="D5" s="2" t="str">
        <f>CONCATENATE(Table_DNCM7_DNCWork_Rpt_LTVmktg[[#This Row],[YearAcquired]],"-Q",F5)</f>
        <v>2007-Q1</v>
      </c>
      <c r="E5">
        <v>2007</v>
      </c>
      <c r="F5">
        <v>1</v>
      </c>
      <c r="G5" s="1">
        <v>39172</v>
      </c>
      <c r="H5">
        <v>1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</row>
    <row r="6" spans="1:56">
      <c r="A6" t="s">
        <v>57</v>
      </c>
      <c r="C6" t="s">
        <v>66</v>
      </c>
      <c r="D6" s="2" t="str">
        <f>CONCATENATE(Table_DNCM7_DNCWork_Rpt_LTVmktg[[#This Row],[YearAcquired]],"-Q",F6)</f>
        <v>2007-Q2</v>
      </c>
      <c r="E6">
        <v>2007</v>
      </c>
      <c r="F6">
        <v>2</v>
      </c>
      <c r="G6" s="1">
        <v>39263</v>
      </c>
      <c r="H6">
        <v>1</v>
      </c>
      <c r="J6">
        <v>50</v>
      </c>
      <c r="K6">
        <v>130</v>
      </c>
      <c r="L6">
        <v>230</v>
      </c>
      <c r="M6">
        <v>230</v>
      </c>
      <c r="N6">
        <v>230</v>
      </c>
      <c r="O6">
        <v>230</v>
      </c>
      <c r="P6">
        <v>230</v>
      </c>
      <c r="Q6">
        <v>230</v>
      </c>
      <c r="R6">
        <v>230</v>
      </c>
      <c r="AC6">
        <v>0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BD6">
        <v>1</v>
      </c>
    </row>
    <row r="7" spans="1:56">
      <c r="A7" t="s">
        <v>57</v>
      </c>
      <c r="B7" t="s">
        <v>58</v>
      </c>
      <c r="C7" t="s">
        <v>64</v>
      </c>
      <c r="D7" s="2" t="str">
        <f>CONCATENATE(Table_DNCM7_DNCWork_Rpt_LTVmktg[[#This Row],[YearAcquired]],"-Q",F7)</f>
        <v>2005-Q2</v>
      </c>
      <c r="E7">
        <v>2005</v>
      </c>
      <c r="F7">
        <v>2</v>
      </c>
      <c r="G7" s="1">
        <v>38533</v>
      </c>
      <c r="H7">
        <v>218</v>
      </c>
      <c r="I7">
        <v>3.5045000000000002</v>
      </c>
      <c r="J7">
        <v>6.5549999999999997</v>
      </c>
      <c r="K7">
        <v>10.9816</v>
      </c>
      <c r="L7">
        <v>14.628399999999999</v>
      </c>
      <c r="M7">
        <v>20.0045</v>
      </c>
      <c r="N7">
        <v>24.871500000000001</v>
      </c>
      <c r="O7">
        <v>27.128399999999999</v>
      </c>
      <c r="P7">
        <v>29</v>
      </c>
      <c r="Q7">
        <v>31.339400000000001</v>
      </c>
      <c r="R7">
        <v>32.142200000000003</v>
      </c>
      <c r="S7">
        <v>34.954099999999997</v>
      </c>
      <c r="T7">
        <v>38.623800000000003</v>
      </c>
      <c r="U7">
        <v>41.216000000000001</v>
      </c>
      <c r="V7">
        <v>44.897799999999997</v>
      </c>
      <c r="W7">
        <v>45.906999999999996</v>
      </c>
      <c r="X7">
        <v>47.4621</v>
      </c>
      <c r="Y7">
        <v>48.700600000000001</v>
      </c>
      <c r="Z7">
        <v>50.260199999999998</v>
      </c>
      <c r="AC7">
        <v>7.7981651376146793E-2</v>
      </c>
      <c r="AD7">
        <v>0.11467889908256881</v>
      </c>
      <c r="AE7">
        <v>0.16972477064220184</v>
      </c>
      <c r="AF7">
        <v>0.22477064220183487</v>
      </c>
      <c r="AG7">
        <v>0.30275229357798167</v>
      </c>
      <c r="AH7">
        <v>0.33486238532110091</v>
      </c>
      <c r="AI7">
        <v>0.34862385321100919</v>
      </c>
      <c r="AJ7">
        <v>0.3669724770642202</v>
      </c>
      <c r="AK7">
        <v>0.37155963302752293</v>
      </c>
      <c r="AL7">
        <v>0.37614678899082571</v>
      </c>
      <c r="AM7">
        <v>0.37614678899082571</v>
      </c>
      <c r="AN7">
        <v>0.38532110091743121</v>
      </c>
      <c r="AO7">
        <v>0.39908256880733944</v>
      </c>
      <c r="AP7">
        <v>0.41743119266055045</v>
      </c>
      <c r="AQ7">
        <v>0.41743119266055045</v>
      </c>
      <c r="AR7">
        <v>0.42201834862385323</v>
      </c>
      <c r="AS7">
        <v>0.42660550458715596</v>
      </c>
      <c r="AT7">
        <v>0.42660550458715596</v>
      </c>
      <c r="AU7">
        <v>0.43119266055045874</v>
      </c>
      <c r="AV7">
        <v>0.43119266055045874</v>
      </c>
      <c r="AW7">
        <v>3.7199999999999997E-2</v>
      </c>
      <c r="AX7">
        <v>1.95E-2</v>
      </c>
      <c r="AY7">
        <v>0.24929999999999999</v>
      </c>
      <c r="AZ7">
        <v>0.28899999999999998</v>
      </c>
      <c r="BA7">
        <v>0.30170000000000002</v>
      </c>
      <c r="BC7">
        <v>8.6499999999999994E-2</v>
      </c>
      <c r="BD7">
        <v>1.66E-2</v>
      </c>
    </row>
    <row r="8" spans="1:56">
      <c r="A8" t="s">
        <v>57</v>
      </c>
      <c r="B8" t="s">
        <v>58</v>
      </c>
      <c r="C8" t="s">
        <v>64</v>
      </c>
      <c r="D8" s="2" t="str">
        <f>CONCATENATE(Table_DNCM7_DNCWork_Rpt_LTVmktg[[#This Row],[YearAcquired]],"-Q",F8)</f>
        <v>2005-Q3</v>
      </c>
      <c r="E8">
        <v>2005</v>
      </c>
      <c r="F8">
        <v>3</v>
      </c>
      <c r="G8" s="1">
        <v>38625</v>
      </c>
      <c r="H8">
        <v>3</v>
      </c>
      <c r="J8">
        <v>16.666599999999999</v>
      </c>
      <c r="K8">
        <v>16.666599999999999</v>
      </c>
      <c r="L8">
        <v>16.666599999999999</v>
      </c>
      <c r="M8">
        <v>16.666599999999999</v>
      </c>
      <c r="N8">
        <v>16.666599999999999</v>
      </c>
      <c r="O8">
        <v>33.333300000000001</v>
      </c>
      <c r="P8">
        <v>33.333300000000001</v>
      </c>
      <c r="Q8">
        <v>33.333300000000001</v>
      </c>
      <c r="R8">
        <v>50</v>
      </c>
      <c r="S8">
        <v>50</v>
      </c>
      <c r="T8">
        <v>50</v>
      </c>
      <c r="U8">
        <v>50</v>
      </c>
      <c r="V8">
        <v>50</v>
      </c>
      <c r="W8">
        <v>50</v>
      </c>
      <c r="X8">
        <v>50</v>
      </c>
      <c r="Y8">
        <v>50</v>
      </c>
      <c r="AC8">
        <v>0</v>
      </c>
      <c r="AD8">
        <v>0.33333333333333331</v>
      </c>
      <c r="AE8">
        <v>0.33333333333333331</v>
      </c>
      <c r="AF8">
        <v>0.33333333333333331</v>
      </c>
      <c r="AG8">
        <v>0.33333333333333331</v>
      </c>
      <c r="AH8">
        <v>0.33333333333333331</v>
      </c>
      <c r="AI8">
        <v>0.33333333333333331</v>
      </c>
      <c r="AJ8">
        <v>0.33333333333333331</v>
      </c>
      <c r="AK8">
        <v>0.33333333333333331</v>
      </c>
      <c r="AL8">
        <v>0.33333333333333331</v>
      </c>
      <c r="AM8">
        <v>0.33333333333333331</v>
      </c>
      <c r="AN8">
        <v>0.33333333333333331</v>
      </c>
      <c r="AO8">
        <v>0.33333333333333331</v>
      </c>
      <c r="AP8">
        <v>0.33333333333333331</v>
      </c>
      <c r="AQ8">
        <v>0.33333333333333331</v>
      </c>
      <c r="AR8">
        <v>0.33333333333333331</v>
      </c>
      <c r="AS8">
        <v>0.33333333333333331</v>
      </c>
      <c r="AT8">
        <v>0.33333333333333331</v>
      </c>
      <c r="AU8">
        <v>0.33333333333333331</v>
      </c>
      <c r="AV8">
        <v>0.33333333333333331</v>
      </c>
      <c r="AY8">
        <v>0.66659999999999997</v>
      </c>
      <c r="AZ8">
        <v>0.33329999999999999</v>
      </c>
    </row>
    <row r="9" spans="1:56">
      <c r="A9" t="s">
        <v>57</v>
      </c>
      <c r="B9" t="s">
        <v>58</v>
      </c>
      <c r="C9" t="s">
        <v>64</v>
      </c>
      <c r="D9" s="2" t="str">
        <f>CONCATENATE(Table_DNCM7_DNCWork_Rpt_LTVmktg[[#This Row],[YearAcquired]],"-Q",F9)</f>
        <v>2005-Q4</v>
      </c>
      <c r="E9">
        <v>2005</v>
      </c>
      <c r="F9">
        <v>4</v>
      </c>
      <c r="G9" s="1">
        <v>38717</v>
      </c>
      <c r="H9">
        <v>1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</row>
    <row r="10" spans="1:56">
      <c r="A10" t="s">
        <v>57</v>
      </c>
      <c r="B10" t="s">
        <v>58</v>
      </c>
      <c r="C10" t="s">
        <v>64</v>
      </c>
      <c r="D10" s="2" t="str">
        <f>CONCATENATE(Table_DNCM7_DNCWork_Rpt_LTVmktg[[#This Row],[YearAcquired]],"-Q",F10)</f>
        <v>2006-Q3</v>
      </c>
      <c r="E10">
        <v>2006</v>
      </c>
      <c r="F10">
        <v>3</v>
      </c>
      <c r="G10" s="1">
        <v>38990</v>
      </c>
      <c r="H10">
        <v>1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</row>
    <row r="11" spans="1:56">
      <c r="A11" t="s">
        <v>57</v>
      </c>
      <c r="B11" t="s">
        <v>58</v>
      </c>
      <c r="C11" t="s">
        <v>64</v>
      </c>
      <c r="D11" s="2" t="str">
        <f>CONCATENATE(Table_DNCM7_DNCWork_Rpt_LTVmktg[[#This Row],[YearAcquired]],"-Q",F11)</f>
        <v>2007-Q1</v>
      </c>
      <c r="E11">
        <v>2007</v>
      </c>
      <c r="F11">
        <v>1</v>
      </c>
      <c r="G11" s="1">
        <v>39172</v>
      </c>
      <c r="H11">
        <v>6012</v>
      </c>
      <c r="I11">
        <v>3.1069</v>
      </c>
      <c r="J11">
        <v>7.0442</v>
      </c>
      <c r="K11">
        <v>10.8378</v>
      </c>
      <c r="L11">
        <v>16.430199999999999</v>
      </c>
      <c r="M11">
        <v>20.552099999999999</v>
      </c>
      <c r="N11">
        <v>30.516500000000001</v>
      </c>
      <c r="O11">
        <v>35.0623</v>
      </c>
      <c r="P11">
        <v>37.415399999999998</v>
      </c>
      <c r="Q11">
        <v>40.654499999999999</v>
      </c>
      <c r="R11">
        <v>43.694499999999998</v>
      </c>
      <c r="S11">
        <v>48.1173</v>
      </c>
      <c r="AC11">
        <v>8.6826347305389226E-2</v>
      </c>
      <c r="AD11">
        <v>0.1448769128409847</v>
      </c>
      <c r="AE11">
        <v>0.22005988023952097</v>
      </c>
      <c r="AF11">
        <v>0.28858948769128412</v>
      </c>
      <c r="AG11">
        <v>0.33532934131736525</v>
      </c>
      <c r="AH11">
        <v>0.37159015302727877</v>
      </c>
      <c r="AI11">
        <v>0.3985362608117099</v>
      </c>
      <c r="AJ11">
        <v>0.41749833666001329</v>
      </c>
      <c r="AK11">
        <v>0.44045242847638055</v>
      </c>
      <c r="AL11">
        <v>0.45608782435129741</v>
      </c>
      <c r="AM11">
        <v>0.46806387225548901</v>
      </c>
      <c r="AN11">
        <v>0.48170326014637393</v>
      </c>
      <c r="AO11">
        <v>0.48186959414504327</v>
      </c>
      <c r="AP11">
        <v>0.48186959414504327</v>
      </c>
      <c r="AQ11">
        <v>0.48186959414504327</v>
      </c>
      <c r="AR11">
        <v>0.48186959414504327</v>
      </c>
      <c r="AS11">
        <v>0.48186959414504327</v>
      </c>
      <c r="AT11">
        <v>0.48186959414504327</v>
      </c>
      <c r="AU11">
        <v>0.48186959414504327</v>
      </c>
      <c r="AV11">
        <v>0.48186959414504327</v>
      </c>
      <c r="AW11">
        <v>7.7899999999999997E-2</v>
      </c>
      <c r="AX11">
        <v>2.8999999999999998E-3</v>
      </c>
      <c r="AY11">
        <v>0.57369999999999999</v>
      </c>
      <c r="AZ11">
        <v>0.30740000000000001</v>
      </c>
      <c r="BA11">
        <v>1.4800000000000001E-2</v>
      </c>
      <c r="BB11">
        <v>2.0000000000000001E-4</v>
      </c>
      <c r="BC11">
        <v>1.14E-2</v>
      </c>
      <c r="BD11">
        <v>1.1299999999999999E-2</v>
      </c>
    </row>
    <row r="12" spans="1:56">
      <c r="A12" t="s">
        <v>57</v>
      </c>
      <c r="B12" t="s">
        <v>58</v>
      </c>
      <c r="C12" t="s">
        <v>64</v>
      </c>
      <c r="D12" s="2" t="str">
        <f>CONCATENATE(Table_DNCM7_DNCWork_Rpt_LTVmktg[[#This Row],[YearAcquired]],"-Q",F12)</f>
        <v>2007-Q2</v>
      </c>
      <c r="E12">
        <v>2007</v>
      </c>
      <c r="F12">
        <v>2</v>
      </c>
      <c r="G12" s="1">
        <v>39263</v>
      </c>
      <c r="H12">
        <v>7786</v>
      </c>
      <c r="I12">
        <v>2.5630000000000002</v>
      </c>
      <c r="J12">
        <v>5.4950000000000001</v>
      </c>
      <c r="K12">
        <v>9.2678999999999991</v>
      </c>
      <c r="L12">
        <v>12.565200000000001</v>
      </c>
      <c r="M12">
        <v>16.826599999999999</v>
      </c>
      <c r="N12">
        <v>20.536899999999999</v>
      </c>
      <c r="O12">
        <v>22.839700000000001</v>
      </c>
      <c r="P12">
        <v>25.712599999999998</v>
      </c>
      <c r="Q12">
        <v>29.260400000000001</v>
      </c>
      <c r="R12">
        <v>32.105800000000002</v>
      </c>
      <c r="AC12">
        <v>8.4510660159260217E-2</v>
      </c>
      <c r="AD12">
        <v>0.16593886462882096</v>
      </c>
      <c r="AE12">
        <v>0.24248651425635756</v>
      </c>
      <c r="AF12">
        <v>0.29732853840226048</v>
      </c>
      <c r="AG12">
        <v>0.34266632417159004</v>
      </c>
      <c r="AH12">
        <v>0.371435910608785</v>
      </c>
      <c r="AI12">
        <v>0.39185717955304394</v>
      </c>
      <c r="AJ12">
        <v>0.41613151810942717</v>
      </c>
      <c r="AK12">
        <v>0.42756229129206269</v>
      </c>
      <c r="AL12">
        <v>0.43513999486257388</v>
      </c>
      <c r="AM12">
        <v>0.44708451066015925</v>
      </c>
      <c r="AN12">
        <v>0.44746981762137167</v>
      </c>
      <c r="AO12">
        <v>0.44746981762137167</v>
      </c>
      <c r="AP12">
        <v>0.44746981762137167</v>
      </c>
      <c r="AQ12">
        <v>0.44746981762137167</v>
      </c>
      <c r="AR12">
        <v>0.44746981762137167</v>
      </c>
      <c r="AS12">
        <v>0.44746981762137167</v>
      </c>
      <c r="AT12">
        <v>0.44746981762137167</v>
      </c>
      <c r="AU12">
        <v>0.44746981762137167</v>
      </c>
      <c r="AV12">
        <v>0.44746981762137167</v>
      </c>
      <c r="AW12">
        <v>7.6700000000000004E-2</v>
      </c>
      <c r="AX12">
        <v>8.3000000000000001E-3</v>
      </c>
      <c r="AY12">
        <v>0.58069999999999999</v>
      </c>
      <c r="AZ12">
        <v>0.26179999999999998</v>
      </c>
      <c r="BA12">
        <v>2.8199999999999999E-2</v>
      </c>
      <c r="BB12">
        <v>0</v>
      </c>
      <c r="BC12">
        <v>1.61E-2</v>
      </c>
      <c r="BD12">
        <v>2.7699999999999999E-2</v>
      </c>
    </row>
    <row r="13" spans="1:56">
      <c r="A13" t="s">
        <v>57</v>
      </c>
      <c r="B13" t="s">
        <v>58</v>
      </c>
      <c r="C13" t="s">
        <v>64</v>
      </c>
      <c r="D13" s="2" t="str">
        <f>CONCATENATE(Table_DNCM7_DNCWork_Rpt_LTVmktg[[#This Row],[YearAcquired]],"-Q",F13)</f>
        <v>2007-Q3</v>
      </c>
      <c r="E13">
        <v>2007</v>
      </c>
      <c r="F13">
        <v>3</v>
      </c>
      <c r="G13" s="1">
        <v>39355</v>
      </c>
      <c r="H13">
        <v>579</v>
      </c>
      <c r="I13">
        <v>7.0560999999999998</v>
      </c>
      <c r="J13">
        <v>17.933599999999998</v>
      </c>
      <c r="K13">
        <v>24.493200000000002</v>
      </c>
      <c r="L13">
        <v>33.404200000000003</v>
      </c>
      <c r="M13">
        <v>40.695099999999996</v>
      </c>
      <c r="N13">
        <v>45.252800000000001</v>
      </c>
      <c r="O13">
        <v>49.314999999999998</v>
      </c>
      <c r="P13">
        <v>53.784700000000001</v>
      </c>
      <c r="Q13">
        <v>61.402999999999999</v>
      </c>
      <c r="AC13">
        <v>0.10708117443868739</v>
      </c>
      <c r="AD13">
        <v>0.22797927461139897</v>
      </c>
      <c r="AE13">
        <v>0.27979274611398963</v>
      </c>
      <c r="AF13">
        <v>0.3540587219343696</v>
      </c>
      <c r="AG13">
        <v>0.38860103626943004</v>
      </c>
      <c r="AH13">
        <v>0.40587219343696029</v>
      </c>
      <c r="AI13">
        <v>0.43523316062176165</v>
      </c>
      <c r="AJ13">
        <v>0.46286701208981001</v>
      </c>
      <c r="AK13">
        <v>0.48186528497409326</v>
      </c>
      <c r="AL13">
        <v>0.50431778929188253</v>
      </c>
      <c r="AM13">
        <v>0.50431778929188253</v>
      </c>
      <c r="AN13">
        <v>0.50431778929188253</v>
      </c>
      <c r="AO13">
        <v>0.50431778929188253</v>
      </c>
      <c r="AP13">
        <v>0.50431778929188253</v>
      </c>
      <c r="AQ13">
        <v>0.50431778929188253</v>
      </c>
      <c r="AR13">
        <v>0.50431778929188253</v>
      </c>
      <c r="AS13">
        <v>0.50431778929188253</v>
      </c>
      <c r="AT13">
        <v>0.50431778929188253</v>
      </c>
      <c r="AU13">
        <v>0.50431778929188253</v>
      </c>
      <c r="AV13">
        <v>0.50431778929188253</v>
      </c>
      <c r="AW13">
        <v>7.1300000000000002E-2</v>
      </c>
      <c r="AX13">
        <v>1.6000000000000001E-3</v>
      </c>
      <c r="AY13">
        <v>0.3216</v>
      </c>
      <c r="AZ13">
        <v>0.52170000000000005</v>
      </c>
      <c r="BA13">
        <v>1.89E-2</v>
      </c>
      <c r="BC13">
        <v>5.3400000000000003E-2</v>
      </c>
      <c r="BD13">
        <v>1.12E-2</v>
      </c>
    </row>
    <row r="14" spans="1:56">
      <c r="A14" t="s">
        <v>57</v>
      </c>
      <c r="B14" t="s">
        <v>58</v>
      </c>
      <c r="C14" t="s">
        <v>64</v>
      </c>
      <c r="D14" s="2" t="str">
        <f>CONCATENATE(Table_DNCM7_DNCWork_Rpt_LTVmktg[[#This Row],[YearAcquired]],"-Q",F14)</f>
        <v>2007-Q4</v>
      </c>
      <c r="E14">
        <v>2007</v>
      </c>
      <c r="F14">
        <v>4</v>
      </c>
      <c r="G14" s="1">
        <v>39447</v>
      </c>
      <c r="H14">
        <v>284</v>
      </c>
      <c r="I14">
        <v>4.8766999999999996</v>
      </c>
      <c r="J14">
        <v>12.292199999999999</v>
      </c>
      <c r="K14">
        <v>22.6584</v>
      </c>
      <c r="L14">
        <v>29.605599999999999</v>
      </c>
      <c r="M14">
        <v>32.915399999999998</v>
      </c>
      <c r="N14">
        <v>36.285200000000003</v>
      </c>
      <c r="O14">
        <v>45.4084</v>
      </c>
      <c r="P14">
        <v>52.256999999999998</v>
      </c>
      <c r="AC14">
        <v>9.154929577464789E-2</v>
      </c>
      <c r="AD14">
        <v>0.20422535211267606</v>
      </c>
      <c r="AE14">
        <v>0.28521126760563381</v>
      </c>
      <c r="AF14">
        <v>0.31690140845070425</v>
      </c>
      <c r="AG14">
        <v>0.34859154929577463</v>
      </c>
      <c r="AH14">
        <v>0.36971830985915494</v>
      </c>
      <c r="AI14">
        <v>0.40845070422535212</v>
      </c>
      <c r="AJ14">
        <v>0.45070422535211269</v>
      </c>
      <c r="AK14">
        <v>0.47887323943661969</v>
      </c>
      <c r="AL14">
        <v>0.47887323943661969</v>
      </c>
      <c r="AM14">
        <v>0.47887323943661969</v>
      </c>
      <c r="AN14">
        <v>0.47887323943661969</v>
      </c>
      <c r="AO14">
        <v>0.47887323943661969</v>
      </c>
      <c r="AP14">
        <v>0.47887323943661969</v>
      </c>
      <c r="AQ14">
        <v>0.47887323943661969</v>
      </c>
      <c r="AR14">
        <v>0.47887323943661969</v>
      </c>
      <c r="AS14">
        <v>0.47887323943661969</v>
      </c>
      <c r="AT14">
        <v>0.47887323943661969</v>
      </c>
      <c r="AU14">
        <v>0.47887323943661969</v>
      </c>
      <c r="AV14">
        <v>0.47887323943661969</v>
      </c>
      <c r="AW14">
        <v>0.14360000000000001</v>
      </c>
      <c r="AX14">
        <v>1.17E-2</v>
      </c>
      <c r="AY14">
        <v>0.24660000000000001</v>
      </c>
      <c r="AZ14">
        <v>0.47110000000000002</v>
      </c>
      <c r="BA14">
        <v>6.1699999999999998E-2</v>
      </c>
      <c r="BC14">
        <v>4.0300000000000002E-2</v>
      </c>
      <c r="BD14">
        <v>2.47E-2</v>
      </c>
    </row>
    <row r="15" spans="1:56">
      <c r="A15" t="s">
        <v>57</v>
      </c>
      <c r="B15" t="s">
        <v>58</v>
      </c>
      <c r="C15" t="s">
        <v>64</v>
      </c>
      <c r="D15" s="2" t="str">
        <f>CONCATENATE(Table_DNCM7_DNCWork_Rpt_LTVmktg[[#This Row],[YearAcquired]],"-Q",F15)</f>
        <v>2008-Q1</v>
      </c>
      <c r="E15">
        <v>2008</v>
      </c>
      <c r="F15">
        <v>1</v>
      </c>
      <c r="G15" s="1">
        <v>39538</v>
      </c>
      <c r="H15">
        <v>62</v>
      </c>
      <c r="I15">
        <v>5.3224999999999998</v>
      </c>
      <c r="J15">
        <v>12.0322</v>
      </c>
      <c r="K15">
        <v>19.161200000000001</v>
      </c>
      <c r="L15">
        <v>21.6935</v>
      </c>
      <c r="M15">
        <v>29.967700000000001</v>
      </c>
      <c r="N15">
        <v>35.387</v>
      </c>
      <c r="O15">
        <v>41.838700000000003</v>
      </c>
      <c r="AC15">
        <v>0.14516129032258066</v>
      </c>
      <c r="AD15">
        <v>0.22580645161290322</v>
      </c>
      <c r="AE15">
        <v>0.32258064516129031</v>
      </c>
      <c r="AF15">
        <v>0.35483870967741937</v>
      </c>
      <c r="AG15">
        <v>0.43548387096774194</v>
      </c>
      <c r="AH15">
        <v>0.43548387096774194</v>
      </c>
      <c r="AI15">
        <v>0.43548387096774194</v>
      </c>
      <c r="AJ15">
        <v>0.43548387096774194</v>
      </c>
      <c r="AK15">
        <v>0.43548387096774194</v>
      </c>
      <c r="AL15">
        <v>0.43548387096774194</v>
      </c>
      <c r="AM15">
        <v>0.43548387096774194</v>
      </c>
      <c r="AN15">
        <v>0.43548387096774194</v>
      </c>
      <c r="AO15">
        <v>0.43548387096774194</v>
      </c>
      <c r="AP15">
        <v>0.43548387096774194</v>
      </c>
      <c r="AQ15">
        <v>0.43548387096774194</v>
      </c>
      <c r="AR15">
        <v>0.43548387096774194</v>
      </c>
      <c r="AS15">
        <v>0.43548387096774194</v>
      </c>
      <c r="AT15">
        <v>0.43548387096774194</v>
      </c>
      <c r="AU15">
        <v>0.43548387096774194</v>
      </c>
      <c r="AV15">
        <v>0.43548387096774194</v>
      </c>
      <c r="AW15">
        <v>0.16700000000000001</v>
      </c>
      <c r="AY15">
        <v>0.31780000000000003</v>
      </c>
      <c r="AZ15">
        <v>0.15870000000000001</v>
      </c>
      <c r="BA15">
        <v>0.29609999999999997</v>
      </c>
      <c r="BD15">
        <v>6.0199999999999997E-2</v>
      </c>
    </row>
    <row r="16" spans="1:56">
      <c r="A16" t="s">
        <v>57</v>
      </c>
      <c r="B16" t="s">
        <v>58</v>
      </c>
      <c r="C16" t="s">
        <v>64</v>
      </c>
      <c r="D16" s="2" t="str">
        <f>CONCATENATE(Table_DNCM7_DNCWork_Rpt_LTVmktg[[#This Row],[YearAcquired]],"-Q",F16)</f>
        <v>2008-Q2</v>
      </c>
      <c r="E16">
        <v>2008</v>
      </c>
      <c r="F16">
        <v>2</v>
      </c>
      <c r="G16" s="1">
        <v>39629</v>
      </c>
      <c r="H16">
        <v>1355</v>
      </c>
      <c r="I16">
        <v>6.99</v>
      </c>
      <c r="J16">
        <v>14.994400000000001</v>
      </c>
      <c r="K16">
        <v>17.872699999999998</v>
      </c>
      <c r="L16">
        <v>21.792200000000001</v>
      </c>
      <c r="M16">
        <v>26.934699999999999</v>
      </c>
      <c r="N16">
        <v>31.152799999999999</v>
      </c>
      <c r="AC16">
        <v>0.14095940959409595</v>
      </c>
      <c r="AD16">
        <v>0.27011070110701108</v>
      </c>
      <c r="AE16">
        <v>0.30479704797047968</v>
      </c>
      <c r="AF16">
        <v>0.35350553505535054</v>
      </c>
      <c r="AG16">
        <v>0.39409594095940959</v>
      </c>
      <c r="AH16">
        <v>0.42066420664206644</v>
      </c>
      <c r="AI16">
        <v>0.43763837638376385</v>
      </c>
      <c r="AJ16">
        <v>0.43911439114391143</v>
      </c>
      <c r="AK16">
        <v>0.43911439114391143</v>
      </c>
      <c r="AL16">
        <v>0.43911439114391143</v>
      </c>
      <c r="AM16">
        <v>0.43911439114391143</v>
      </c>
      <c r="AN16">
        <v>0.43911439114391143</v>
      </c>
      <c r="AO16">
        <v>0.43911439114391143</v>
      </c>
      <c r="AP16">
        <v>0.43911439114391143</v>
      </c>
      <c r="AQ16">
        <v>0.43911439114391143</v>
      </c>
      <c r="AR16">
        <v>0.43911439114391143</v>
      </c>
      <c r="AS16">
        <v>0.43911439114391143</v>
      </c>
      <c r="AT16">
        <v>0.43911439114391143</v>
      </c>
      <c r="AU16">
        <v>0.43911439114391143</v>
      </c>
      <c r="AV16">
        <v>0.43911439114391143</v>
      </c>
      <c r="AW16">
        <v>9.06E-2</v>
      </c>
      <c r="AX16">
        <v>4.1000000000000003E-3</v>
      </c>
      <c r="AY16">
        <v>0.61619999999999997</v>
      </c>
      <c r="AZ16">
        <v>0.23380000000000001</v>
      </c>
      <c r="BA16">
        <v>4.0000000000000001E-3</v>
      </c>
      <c r="BC16">
        <v>2.5499999999999998E-2</v>
      </c>
      <c r="BD16">
        <v>2.5499999999999998E-2</v>
      </c>
    </row>
    <row r="17" spans="1:56">
      <c r="A17" t="s">
        <v>57</v>
      </c>
      <c r="B17" t="s">
        <v>58</v>
      </c>
      <c r="C17" t="s">
        <v>64</v>
      </c>
      <c r="D17" s="2" t="str">
        <f>CONCATENATE(Table_DNCM7_DNCWork_Rpt_LTVmktg[[#This Row],[YearAcquired]],"-Q",F17)</f>
        <v>2008-Q3</v>
      </c>
      <c r="E17">
        <v>2008</v>
      </c>
      <c r="F17">
        <v>3</v>
      </c>
      <c r="G17" s="1">
        <v>39721</v>
      </c>
      <c r="H17">
        <v>14089</v>
      </c>
      <c r="I17">
        <v>10.215299999999999</v>
      </c>
      <c r="J17">
        <v>13.8636</v>
      </c>
      <c r="K17">
        <v>16.909300000000002</v>
      </c>
      <c r="L17">
        <v>21.3291</v>
      </c>
      <c r="M17">
        <v>24.861799999999999</v>
      </c>
      <c r="AC17">
        <v>0.14018028248988573</v>
      </c>
      <c r="AD17">
        <v>0.19717510114273545</v>
      </c>
      <c r="AE17">
        <v>0.24103910852438074</v>
      </c>
      <c r="AF17">
        <v>0.28178011214422599</v>
      </c>
      <c r="AG17">
        <v>0.30016324792391225</v>
      </c>
      <c r="AH17">
        <v>0.31968202143516217</v>
      </c>
      <c r="AI17">
        <v>0.31968202143516217</v>
      </c>
      <c r="AJ17">
        <v>0.31968202143516217</v>
      </c>
      <c r="AK17">
        <v>0.31968202143516217</v>
      </c>
      <c r="AL17">
        <v>0.31968202143516217</v>
      </c>
      <c r="AM17">
        <v>0.31968202143516217</v>
      </c>
      <c r="AN17">
        <v>0.31968202143516217</v>
      </c>
      <c r="AO17">
        <v>0.31968202143516217</v>
      </c>
      <c r="AP17">
        <v>0.31968202143516217</v>
      </c>
      <c r="AQ17">
        <v>0.31968202143516217</v>
      </c>
      <c r="AR17">
        <v>0.31968202143516217</v>
      </c>
      <c r="AS17">
        <v>0.31968202143516217</v>
      </c>
      <c r="AT17">
        <v>0.31968202143516217</v>
      </c>
      <c r="AU17">
        <v>0.31968202143516217</v>
      </c>
      <c r="AV17">
        <v>0.31968202143516217</v>
      </c>
      <c r="AW17">
        <v>5.5399999999999998E-2</v>
      </c>
      <c r="AX17">
        <v>7.7999999999999996E-3</v>
      </c>
      <c r="AY17">
        <v>0.77470000000000006</v>
      </c>
      <c r="AZ17">
        <v>0.13850000000000001</v>
      </c>
      <c r="BA17">
        <v>3.3999999999999998E-3</v>
      </c>
      <c r="BB17">
        <v>1E-4</v>
      </c>
      <c r="BC17">
        <v>4.3E-3</v>
      </c>
      <c r="BD17">
        <v>1.5299999999999999E-2</v>
      </c>
    </row>
    <row r="18" spans="1:56">
      <c r="A18" t="s">
        <v>57</v>
      </c>
      <c r="B18" t="s">
        <v>58</v>
      </c>
      <c r="C18" t="s">
        <v>64</v>
      </c>
      <c r="D18" s="2" t="str">
        <f>CONCATENATE(Table_DNCM7_DNCWork_Rpt_LTVmktg[[#This Row],[YearAcquired]],"-Q",F18)</f>
        <v>2008-Q4</v>
      </c>
      <c r="E18">
        <v>2008</v>
      </c>
      <c r="F18">
        <v>4</v>
      </c>
      <c r="G18" s="1">
        <v>39813</v>
      </c>
      <c r="H18">
        <v>7006</v>
      </c>
      <c r="I18">
        <v>2.5419999999999998</v>
      </c>
      <c r="J18">
        <v>6.5092999999999996</v>
      </c>
      <c r="K18">
        <v>9.0935000000000006</v>
      </c>
      <c r="L18">
        <v>12.6867</v>
      </c>
      <c r="AC18">
        <v>4.3391378818155864E-2</v>
      </c>
      <c r="AD18">
        <v>0.12232372252355124</v>
      </c>
      <c r="AE18">
        <v>0.16457322295175564</v>
      </c>
      <c r="AF18">
        <v>0.20682272337996002</v>
      </c>
      <c r="AG18">
        <v>0.22666286040536682</v>
      </c>
      <c r="AH18">
        <v>0.23351413074507565</v>
      </c>
      <c r="AI18">
        <v>0.23351413074507565</v>
      </c>
      <c r="AJ18">
        <v>0.23351413074507565</v>
      </c>
      <c r="AK18">
        <v>0.23351413074507565</v>
      </c>
      <c r="AL18">
        <v>0.23351413074507565</v>
      </c>
      <c r="AM18">
        <v>0.23351413074507565</v>
      </c>
      <c r="AN18">
        <v>0.23351413074507565</v>
      </c>
      <c r="AO18">
        <v>0.23351413074507565</v>
      </c>
      <c r="AP18">
        <v>0.23351413074507565</v>
      </c>
      <c r="AQ18">
        <v>0.23351413074507565</v>
      </c>
      <c r="AR18">
        <v>0.23351413074507565</v>
      </c>
      <c r="AS18">
        <v>0.23351413074507565</v>
      </c>
      <c r="AT18">
        <v>0.23351413074507565</v>
      </c>
      <c r="AU18">
        <v>0.23351413074507565</v>
      </c>
      <c r="AV18">
        <v>0.23351413074507565</v>
      </c>
      <c r="AW18">
        <v>7.1199999999999999E-2</v>
      </c>
      <c r="AX18">
        <v>3.0999999999999999E-3</v>
      </c>
      <c r="AY18">
        <v>0.68089999999999995</v>
      </c>
      <c r="AZ18">
        <v>0.2208</v>
      </c>
      <c r="BA18">
        <v>3.8999999999999998E-3</v>
      </c>
      <c r="BC18">
        <v>1.2999999999999999E-3</v>
      </c>
      <c r="BD18">
        <v>1.8499999999999999E-2</v>
      </c>
    </row>
    <row r="19" spans="1:56">
      <c r="A19" t="s">
        <v>57</v>
      </c>
      <c r="B19" t="s">
        <v>58</v>
      </c>
      <c r="C19" t="s">
        <v>64</v>
      </c>
      <c r="D19" s="2" t="str">
        <f>CONCATENATE(Table_DNCM7_DNCWork_Rpt_LTVmktg[[#This Row],[YearAcquired]],"-Q",F19)</f>
        <v>2009-Q1</v>
      </c>
      <c r="E19">
        <v>2009</v>
      </c>
      <c r="F19">
        <v>1</v>
      </c>
      <c r="G19" s="1">
        <v>39903</v>
      </c>
      <c r="H19">
        <v>10</v>
      </c>
      <c r="I19">
        <v>1</v>
      </c>
      <c r="J19">
        <v>7.5</v>
      </c>
      <c r="K19">
        <v>20</v>
      </c>
      <c r="AC19">
        <v>0.1</v>
      </c>
      <c r="AD19">
        <v>0.3</v>
      </c>
      <c r="AE19">
        <v>0.4</v>
      </c>
      <c r="AF19">
        <v>0.5</v>
      </c>
      <c r="AG19">
        <v>0.5</v>
      </c>
      <c r="AH19">
        <v>0.5</v>
      </c>
      <c r="AI19">
        <v>0.5</v>
      </c>
      <c r="AJ19">
        <v>0.5</v>
      </c>
      <c r="AK19">
        <v>0.5</v>
      </c>
      <c r="AL19">
        <v>0.5</v>
      </c>
      <c r="AM19">
        <v>0.5</v>
      </c>
      <c r="AN19">
        <v>0.5</v>
      </c>
      <c r="AO19">
        <v>0.5</v>
      </c>
      <c r="AP19">
        <v>0.5</v>
      </c>
      <c r="AQ19">
        <v>0.5</v>
      </c>
      <c r="AR19">
        <v>0.5</v>
      </c>
      <c r="AS19">
        <v>0.5</v>
      </c>
      <c r="AT19">
        <v>0.5</v>
      </c>
      <c r="AU19">
        <v>0.5</v>
      </c>
      <c r="AV19">
        <v>0.5</v>
      </c>
      <c r="AY19">
        <v>0.75549999999999995</v>
      </c>
      <c r="AZ19">
        <v>0.1111</v>
      </c>
      <c r="BA19">
        <v>0.1333</v>
      </c>
    </row>
    <row r="20" spans="1:56">
      <c r="A20" t="s">
        <v>57</v>
      </c>
      <c r="B20" t="s">
        <v>58</v>
      </c>
      <c r="C20" t="s">
        <v>64</v>
      </c>
      <c r="D20" s="2" t="str">
        <f>CONCATENATE(Table_DNCM7_DNCWork_Rpt_LTVmktg[[#This Row],[YearAcquired]],"-Q",F20)</f>
        <v>2009-Q2</v>
      </c>
      <c r="E20">
        <v>2009</v>
      </c>
      <c r="F20">
        <v>2</v>
      </c>
      <c r="G20" s="1">
        <v>39994</v>
      </c>
      <c r="H20">
        <v>5</v>
      </c>
      <c r="I20">
        <v>35</v>
      </c>
      <c r="J20">
        <v>70</v>
      </c>
      <c r="AC20">
        <v>0.4</v>
      </c>
      <c r="AD20">
        <v>0.4</v>
      </c>
      <c r="AE20">
        <v>0.4</v>
      </c>
      <c r="AF20">
        <v>0.4</v>
      </c>
      <c r="AG20">
        <v>0.4</v>
      </c>
      <c r="AH20">
        <v>0.4</v>
      </c>
      <c r="AI20">
        <v>0.4</v>
      </c>
      <c r="AJ20">
        <v>0.4</v>
      </c>
      <c r="AK20">
        <v>0.4</v>
      </c>
      <c r="AL20">
        <v>0.4</v>
      </c>
      <c r="AM20">
        <v>0.4</v>
      </c>
      <c r="AN20">
        <v>0.4</v>
      </c>
      <c r="AO20">
        <v>0.4</v>
      </c>
      <c r="AP20">
        <v>0.4</v>
      </c>
      <c r="AQ20">
        <v>0.4</v>
      </c>
      <c r="AR20">
        <v>0.4</v>
      </c>
      <c r="AS20">
        <v>0.4</v>
      </c>
      <c r="AT20">
        <v>0.4</v>
      </c>
      <c r="AU20">
        <v>0.4</v>
      </c>
      <c r="AV20">
        <v>0.4</v>
      </c>
      <c r="AY20">
        <v>1</v>
      </c>
    </row>
    <row r="21" spans="1:56">
      <c r="A21" t="s">
        <v>57</v>
      </c>
      <c r="B21" t="s">
        <v>58</v>
      </c>
      <c r="C21" t="s">
        <v>64</v>
      </c>
      <c r="D21" s="2" t="str">
        <f>CONCATENATE(Table_DNCM7_DNCWork_Rpt_LTVmktg[[#This Row],[YearAcquired]],"-Q",F21)</f>
        <v>2009-Q3</v>
      </c>
      <c r="E21">
        <v>2009</v>
      </c>
      <c r="F21">
        <v>3</v>
      </c>
      <c r="G21" s="1">
        <v>40086</v>
      </c>
      <c r="H21">
        <v>3157</v>
      </c>
      <c r="I21">
        <v>13.628500000000001</v>
      </c>
      <c r="AC21">
        <v>0.1887868229331644</v>
      </c>
      <c r="AD21">
        <v>0.2920494140006335</v>
      </c>
      <c r="AE21">
        <v>0.29901805511561608</v>
      </c>
      <c r="AF21">
        <v>0.29901805511561608</v>
      </c>
      <c r="AG21">
        <v>0.29901805511561608</v>
      </c>
      <c r="AH21">
        <v>0.29901805511561608</v>
      </c>
      <c r="AI21">
        <v>0.29901805511561608</v>
      </c>
      <c r="AJ21">
        <v>0.29901805511561608</v>
      </c>
      <c r="AK21">
        <v>0.29901805511561608</v>
      </c>
      <c r="AL21">
        <v>0.29901805511561608</v>
      </c>
      <c r="AM21">
        <v>0.29901805511561608</v>
      </c>
      <c r="AN21">
        <v>0.29901805511561608</v>
      </c>
      <c r="AO21">
        <v>0.29901805511561608</v>
      </c>
      <c r="AP21">
        <v>0.29901805511561608</v>
      </c>
      <c r="AQ21">
        <v>0.29901805511561608</v>
      </c>
      <c r="AR21">
        <v>0.29901805511561608</v>
      </c>
      <c r="AS21">
        <v>0.29901805511561608</v>
      </c>
      <c r="AT21">
        <v>0.29901805511561608</v>
      </c>
      <c r="AU21">
        <v>0.29901805511561608</v>
      </c>
      <c r="AV21">
        <v>0.29901805511561608</v>
      </c>
      <c r="AW21">
        <v>0.14749999999999999</v>
      </c>
      <c r="AX21">
        <v>2.5100000000000001E-2</v>
      </c>
      <c r="AY21">
        <v>0.69230000000000003</v>
      </c>
      <c r="AZ21">
        <v>0.13189999999999999</v>
      </c>
      <c r="BA21">
        <v>3.0000000000000001E-3</v>
      </c>
      <c r="BB21">
        <v>2.9999999999999997E-4</v>
      </c>
      <c r="BD21">
        <v>-2.9999999999999997E-4</v>
      </c>
    </row>
    <row r="22" spans="1:56">
      <c r="A22" t="s">
        <v>57</v>
      </c>
      <c r="B22" t="s">
        <v>58</v>
      </c>
      <c r="C22" t="s">
        <v>64</v>
      </c>
      <c r="D22" s="2" t="str">
        <f>CONCATENATE(Table_DNCM7_DNCWork_Rpt_LTVmktg[[#This Row],[YearAcquired]],"-Q",F22)</f>
        <v>2009-Q4</v>
      </c>
      <c r="E22">
        <v>2009</v>
      </c>
      <c r="F22">
        <v>4</v>
      </c>
      <c r="G22" s="1">
        <v>40178</v>
      </c>
      <c r="H22">
        <v>5063</v>
      </c>
      <c r="AC22">
        <v>0.15544143788267825</v>
      </c>
      <c r="AD22">
        <v>0.17222990321943513</v>
      </c>
      <c r="AE22">
        <v>0.17222990321943513</v>
      </c>
      <c r="AF22">
        <v>0.17222990321943513</v>
      </c>
      <c r="AG22">
        <v>0.17222990321943513</v>
      </c>
      <c r="AH22">
        <v>0.17222990321943513</v>
      </c>
      <c r="AI22">
        <v>0.17222990321943513</v>
      </c>
      <c r="AJ22">
        <v>0.17222990321943513</v>
      </c>
      <c r="AK22">
        <v>0.17222990321943513</v>
      </c>
      <c r="AL22">
        <v>0.17222990321943513</v>
      </c>
      <c r="AM22">
        <v>0.17222990321943513</v>
      </c>
      <c r="AN22">
        <v>0.17222990321943513</v>
      </c>
      <c r="AO22">
        <v>0.17222990321943513</v>
      </c>
      <c r="AP22">
        <v>0.17222990321943513</v>
      </c>
      <c r="AQ22">
        <v>0.17222990321943513</v>
      </c>
      <c r="AR22">
        <v>0.17222990321943513</v>
      </c>
      <c r="AS22">
        <v>0.17222990321943513</v>
      </c>
      <c r="AT22">
        <v>0.17222990321943513</v>
      </c>
      <c r="AU22">
        <v>0.17222990321943513</v>
      </c>
      <c r="AV22">
        <v>0.17222990321943513</v>
      </c>
      <c r="AW22">
        <v>0.12889999999999999</v>
      </c>
      <c r="AX22">
        <v>2.0999999999999999E-3</v>
      </c>
      <c r="AY22">
        <v>0.67910000000000004</v>
      </c>
      <c r="AZ22">
        <v>0.18920000000000001</v>
      </c>
      <c r="BA22">
        <v>1E-4</v>
      </c>
      <c r="BB22">
        <v>1E-3</v>
      </c>
      <c r="BD22">
        <v>-8.0000000000000004E-4</v>
      </c>
    </row>
    <row r="23" spans="1:56">
      <c r="A23" t="s">
        <v>57</v>
      </c>
      <c r="B23" t="s">
        <v>58</v>
      </c>
      <c r="C23" t="s">
        <v>64</v>
      </c>
      <c r="D23" s="2" t="str">
        <f>CONCATENATE(Table_DNCM7_DNCWork_Rpt_LTVmktg[[#This Row],[YearAcquired]],"-Q",F23)</f>
        <v>2010-Q1</v>
      </c>
      <c r="E23">
        <v>2010</v>
      </c>
      <c r="F23">
        <v>1</v>
      </c>
      <c r="G23" s="1">
        <v>40268</v>
      </c>
      <c r="H23">
        <v>62</v>
      </c>
      <c r="AC23">
        <v>4.8387096774193547E-2</v>
      </c>
      <c r="AD23">
        <v>4.8387096774193547E-2</v>
      </c>
      <c r="AE23">
        <v>4.8387096774193547E-2</v>
      </c>
      <c r="AF23">
        <v>4.8387096774193547E-2</v>
      </c>
      <c r="AG23">
        <v>4.8387096774193547E-2</v>
      </c>
      <c r="AH23">
        <v>4.8387096774193547E-2</v>
      </c>
      <c r="AI23">
        <v>4.8387096774193547E-2</v>
      </c>
      <c r="AJ23">
        <v>4.8387096774193547E-2</v>
      </c>
      <c r="AK23">
        <v>4.8387096774193547E-2</v>
      </c>
      <c r="AL23">
        <v>4.8387096774193547E-2</v>
      </c>
      <c r="AM23">
        <v>4.8387096774193547E-2</v>
      </c>
      <c r="AN23">
        <v>4.8387096774193547E-2</v>
      </c>
      <c r="AO23">
        <v>4.8387096774193547E-2</v>
      </c>
      <c r="AP23">
        <v>4.8387096774193547E-2</v>
      </c>
      <c r="AQ23">
        <v>4.8387096774193547E-2</v>
      </c>
      <c r="AR23">
        <v>4.8387096774193547E-2</v>
      </c>
      <c r="AS23">
        <v>4.8387096774193547E-2</v>
      </c>
      <c r="AT23">
        <v>4.8387096774193547E-2</v>
      </c>
      <c r="AU23">
        <v>4.8387096774193547E-2</v>
      </c>
      <c r="AV23">
        <v>4.8387096774193547E-2</v>
      </c>
      <c r="AY23">
        <v>1</v>
      </c>
    </row>
    <row r="24" spans="1:56">
      <c r="A24" t="s">
        <v>57</v>
      </c>
      <c r="B24" t="s">
        <v>58</v>
      </c>
      <c r="C24" t="s">
        <v>65</v>
      </c>
      <c r="D24" s="2" t="str">
        <f>CONCATENATE(Table_DNCM7_DNCWork_Rpt_LTVmktg[[#This Row],[YearAcquired]],"-Q",F24)</f>
        <v>2005-Q1</v>
      </c>
      <c r="E24">
        <v>2005</v>
      </c>
      <c r="F24">
        <v>1</v>
      </c>
      <c r="G24" s="1">
        <v>38442</v>
      </c>
      <c r="H24">
        <v>512</v>
      </c>
      <c r="I24">
        <v>6.6600999999999999</v>
      </c>
      <c r="J24">
        <v>11.6503</v>
      </c>
      <c r="K24">
        <v>16.849599999999999</v>
      </c>
      <c r="L24">
        <v>25.218699999999998</v>
      </c>
      <c r="M24">
        <v>31.995999999999999</v>
      </c>
      <c r="N24">
        <v>38.693300000000001</v>
      </c>
      <c r="O24">
        <v>43.150300000000001</v>
      </c>
      <c r="P24">
        <v>47.582000000000001</v>
      </c>
      <c r="Q24">
        <v>53.337800000000001</v>
      </c>
      <c r="R24">
        <v>56.7714</v>
      </c>
      <c r="S24">
        <v>59.130800000000001</v>
      </c>
      <c r="T24">
        <v>65.484300000000005</v>
      </c>
      <c r="U24">
        <v>70.9726</v>
      </c>
      <c r="V24">
        <v>75.5625</v>
      </c>
      <c r="W24">
        <v>80.428799999999995</v>
      </c>
      <c r="X24">
        <v>82.817499999999995</v>
      </c>
      <c r="Y24">
        <v>87.174899999999994</v>
      </c>
      <c r="Z24">
        <v>91.321399999999997</v>
      </c>
      <c r="AA24">
        <v>94.059600000000003</v>
      </c>
      <c r="AC24">
        <v>0.18359375</v>
      </c>
      <c r="AD24">
        <v>0.275390625</v>
      </c>
      <c r="AE24">
        <v>0.33984375</v>
      </c>
      <c r="AF24">
        <v>0.44921875</v>
      </c>
      <c r="AG24">
        <v>0.50390625</v>
      </c>
      <c r="AH24">
        <v>0.541015625</v>
      </c>
      <c r="AI24">
        <v>0.556640625</v>
      </c>
      <c r="AJ24">
        <v>0.56640625</v>
      </c>
      <c r="AK24">
        <v>0.578125</v>
      </c>
      <c r="AL24">
        <v>0.58203125</v>
      </c>
      <c r="AM24">
        <v>0.583984375</v>
      </c>
      <c r="AN24">
        <v>0.59765625</v>
      </c>
      <c r="AO24">
        <v>0.609375</v>
      </c>
      <c r="AP24">
        <v>0.62109375</v>
      </c>
      <c r="AQ24">
        <v>0.625</v>
      </c>
      <c r="AR24">
        <v>0.626953125</v>
      </c>
      <c r="AS24">
        <v>0.626953125</v>
      </c>
      <c r="AT24">
        <v>0.6328125</v>
      </c>
      <c r="AU24">
        <v>0.6328125</v>
      </c>
      <c r="AV24">
        <v>0.634765625</v>
      </c>
      <c r="AW24">
        <v>8.8000000000000005E-3</v>
      </c>
      <c r="AX24">
        <v>1.0999999999999999E-2</v>
      </c>
      <c r="AY24">
        <v>0.71389999999999998</v>
      </c>
      <c r="AZ24">
        <v>0.19189999999999999</v>
      </c>
      <c r="BA24">
        <v>6.8900000000000003E-2</v>
      </c>
      <c r="BC24">
        <v>5.0000000000000001E-4</v>
      </c>
      <c r="BD24">
        <v>4.7000000000000002E-3</v>
      </c>
    </row>
    <row r="25" spans="1:56">
      <c r="A25" t="s">
        <v>57</v>
      </c>
      <c r="B25" t="s">
        <v>58</v>
      </c>
      <c r="C25" t="s">
        <v>65</v>
      </c>
      <c r="D25" s="2" t="str">
        <f>CONCATENATE(Table_DNCM7_DNCWork_Rpt_LTVmktg[[#This Row],[YearAcquired]],"-Q",F25)</f>
        <v>2005-Q2</v>
      </c>
      <c r="E25">
        <v>2005</v>
      </c>
      <c r="F25">
        <v>2</v>
      </c>
      <c r="G25" s="1">
        <v>38533</v>
      </c>
      <c r="H25">
        <v>2382</v>
      </c>
      <c r="I25">
        <v>8.1938999999999993</v>
      </c>
      <c r="J25">
        <v>14.529299999999999</v>
      </c>
      <c r="K25">
        <v>22.068999999999999</v>
      </c>
      <c r="L25">
        <v>31.3245</v>
      </c>
      <c r="M25">
        <v>39.9754</v>
      </c>
      <c r="N25">
        <v>45.7348</v>
      </c>
      <c r="O25">
        <v>51.410699999999999</v>
      </c>
      <c r="P25">
        <v>56.867899999999999</v>
      </c>
      <c r="Q25">
        <v>60.466099999999997</v>
      </c>
      <c r="R25">
        <v>64.188999999999993</v>
      </c>
      <c r="S25">
        <v>69.692499999999995</v>
      </c>
      <c r="T25">
        <v>74.770600000000002</v>
      </c>
      <c r="U25">
        <v>80.505099999999999</v>
      </c>
      <c r="V25">
        <v>85.771100000000004</v>
      </c>
      <c r="W25">
        <v>88.799199999999999</v>
      </c>
      <c r="X25">
        <v>91.814400000000006</v>
      </c>
      <c r="Y25">
        <v>95.414699999999996</v>
      </c>
      <c r="Z25">
        <v>98.887</v>
      </c>
      <c r="AC25">
        <v>0.17506297229219145</v>
      </c>
      <c r="AD25">
        <v>0.2686817800167926</v>
      </c>
      <c r="AE25">
        <v>0.37363560033585225</v>
      </c>
      <c r="AF25">
        <v>0.45843828715365237</v>
      </c>
      <c r="AG25">
        <v>0.50167926112510497</v>
      </c>
      <c r="AH25">
        <v>0.53694374475230899</v>
      </c>
      <c r="AI25">
        <v>0.55415617128463479</v>
      </c>
      <c r="AJ25">
        <v>0.57388748950461799</v>
      </c>
      <c r="AK25">
        <v>0.58144416456759029</v>
      </c>
      <c r="AL25">
        <v>0.58564231738035266</v>
      </c>
      <c r="AM25">
        <v>0.59445843828715361</v>
      </c>
      <c r="AN25">
        <v>0.60957178841309823</v>
      </c>
      <c r="AO25">
        <v>0.61586901763224178</v>
      </c>
      <c r="AP25">
        <v>0.62510495382031905</v>
      </c>
      <c r="AQ25">
        <v>0.62678421494542402</v>
      </c>
      <c r="AR25">
        <v>0.62972292191435764</v>
      </c>
      <c r="AS25">
        <v>0.63266162888329136</v>
      </c>
      <c r="AT25">
        <v>0.63434089000839633</v>
      </c>
      <c r="AU25">
        <v>0.63643996641477751</v>
      </c>
      <c r="AV25">
        <v>0.63643996641477751</v>
      </c>
      <c r="AW25">
        <v>2.9600000000000001E-2</v>
      </c>
      <c r="AX25">
        <v>6.6E-3</v>
      </c>
      <c r="AY25">
        <v>0.65610000000000002</v>
      </c>
      <c r="AZ25">
        <v>0.18690000000000001</v>
      </c>
      <c r="BA25">
        <v>8.8099999999999998E-2</v>
      </c>
      <c r="BC25">
        <v>5.1999999999999998E-3</v>
      </c>
      <c r="BD25">
        <v>2.7199999999999998E-2</v>
      </c>
    </row>
    <row r="26" spans="1:56">
      <c r="A26" t="s">
        <v>57</v>
      </c>
      <c r="B26" t="s">
        <v>58</v>
      </c>
      <c r="C26" t="s">
        <v>65</v>
      </c>
      <c r="D26" s="2" t="str">
        <f>CONCATENATE(Table_DNCM7_DNCWork_Rpt_LTVmktg[[#This Row],[YearAcquired]],"-Q",F26)</f>
        <v>2005-Q3</v>
      </c>
      <c r="E26">
        <v>2005</v>
      </c>
      <c r="F26">
        <v>3</v>
      </c>
      <c r="G26" s="1">
        <v>38625</v>
      </c>
      <c r="H26">
        <v>3470</v>
      </c>
      <c r="I26">
        <v>5.2369000000000003</v>
      </c>
      <c r="J26">
        <v>11.4274</v>
      </c>
      <c r="K26">
        <v>18.520399999999999</v>
      </c>
      <c r="L26">
        <v>24.915500000000002</v>
      </c>
      <c r="M26">
        <v>30.0808</v>
      </c>
      <c r="N26">
        <v>35.745100000000001</v>
      </c>
      <c r="O26">
        <v>40.222099999999998</v>
      </c>
      <c r="P26">
        <v>43.377299999999998</v>
      </c>
      <c r="Q26">
        <v>46.929400000000001</v>
      </c>
      <c r="R26">
        <v>51.6509</v>
      </c>
      <c r="S26">
        <v>56.346699999999998</v>
      </c>
      <c r="T26">
        <v>61.147500000000001</v>
      </c>
      <c r="U26">
        <v>65.573400000000007</v>
      </c>
      <c r="V26">
        <v>68.532200000000003</v>
      </c>
      <c r="W26">
        <v>71.675600000000003</v>
      </c>
      <c r="X26">
        <v>74.898099999999999</v>
      </c>
      <c r="Y26">
        <v>78.070499999999996</v>
      </c>
      <c r="AC26">
        <v>0.12997118155619597</v>
      </c>
      <c r="AD26">
        <v>0.26340057636887609</v>
      </c>
      <c r="AE26">
        <v>0.37406340057636889</v>
      </c>
      <c r="AF26">
        <v>0.43198847262247836</v>
      </c>
      <c r="AG26">
        <v>0.46570605187319886</v>
      </c>
      <c r="AH26">
        <v>0.49365994236311239</v>
      </c>
      <c r="AI26">
        <v>0.51585014409221897</v>
      </c>
      <c r="AJ26">
        <v>0.52074927953890493</v>
      </c>
      <c r="AK26">
        <v>0.52363112391930833</v>
      </c>
      <c r="AL26">
        <v>0.54092219020172916</v>
      </c>
      <c r="AM26">
        <v>0.55533141210374637</v>
      </c>
      <c r="AN26">
        <v>0.56512968299711819</v>
      </c>
      <c r="AO26">
        <v>0.57060518731988474</v>
      </c>
      <c r="AP26">
        <v>0.5749279538904899</v>
      </c>
      <c r="AQ26">
        <v>0.5772334293948127</v>
      </c>
      <c r="AR26">
        <v>0.57982708933717575</v>
      </c>
      <c r="AS26">
        <v>0.58184438040345821</v>
      </c>
      <c r="AT26">
        <v>0.58213256484149856</v>
      </c>
      <c r="AU26">
        <v>0.58213256484149856</v>
      </c>
      <c r="AV26">
        <v>0.58213256484149856</v>
      </c>
      <c r="AW26">
        <v>2.3300000000000001E-2</v>
      </c>
      <c r="AX26">
        <v>1.0500000000000001E-2</v>
      </c>
      <c r="AY26">
        <v>0.62890000000000001</v>
      </c>
      <c r="AZ26">
        <v>0.2089</v>
      </c>
      <c r="BA26">
        <v>0.1182</v>
      </c>
      <c r="BC26">
        <v>4.0000000000000001E-3</v>
      </c>
      <c r="BD26">
        <v>5.7999999999999996E-3</v>
      </c>
    </row>
    <row r="27" spans="1:56">
      <c r="A27" t="s">
        <v>57</v>
      </c>
      <c r="B27" t="s">
        <v>58</v>
      </c>
      <c r="C27" t="s">
        <v>65</v>
      </c>
      <c r="D27" s="2" t="str">
        <f>CONCATENATE(Table_DNCM7_DNCWork_Rpt_LTVmktg[[#This Row],[YearAcquired]],"-Q",F27)</f>
        <v>2005-Q4</v>
      </c>
      <c r="E27">
        <v>2005</v>
      </c>
      <c r="F27">
        <v>4</v>
      </c>
      <c r="G27" s="1">
        <v>38717</v>
      </c>
      <c r="H27">
        <v>543</v>
      </c>
      <c r="I27">
        <v>3.5615999999999999</v>
      </c>
      <c r="J27">
        <v>8.7863000000000007</v>
      </c>
      <c r="K27">
        <v>14.394600000000001</v>
      </c>
      <c r="L27">
        <v>19.5364</v>
      </c>
      <c r="M27">
        <v>23.125699999999998</v>
      </c>
      <c r="N27">
        <v>27.788699999999999</v>
      </c>
      <c r="O27">
        <v>30.442399999999999</v>
      </c>
      <c r="P27">
        <v>33.344799999999999</v>
      </c>
      <c r="Q27">
        <v>37.472799999999999</v>
      </c>
      <c r="R27">
        <v>40.822699999999998</v>
      </c>
      <c r="S27">
        <v>46.623800000000003</v>
      </c>
      <c r="T27">
        <v>50.430500000000002</v>
      </c>
      <c r="U27">
        <v>52.397300000000001</v>
      </c>
      <c r="V27">
        <v>54.3476</v>
      </c>
      <c r="W27">
        <v>56.655099999999997</v>
      </c>
      <c r="X27">
        <v>59.102699999999999</v>
      </c>
      <c r="AC27">
        <v>0.14180478821362799</v>
      </c>
      <c r="AD27">
        <v>0.30755064456721914</v>
      </c>
      <c r="AE27">
        <v>0.37753222836095762</v>
      </c>
      <c r="AF27">
        <v>0.45303867403314918</v>
      </c>
      <c r="AG27">
        <v>0.48066298342541436</v>
      </c>
      <c r="AH27">
        <v>0.5101289134438306</v>
      </c>
      <c r="AI27">
        <v>0.51565377532228363</v>
      </c>
      <c r="AJ27">
        <v>0.52302025782688766</v>
      </c>
      <c r="AK27">
        <v>0.54143646408839774</v>
      </c>
      <c r="AL27">
        <v>0.55616942909760592</v>
      </c>
      <c r="AM27">
        <v>0.57090239410681398</v>
      </c>
      <c r="AN27">
        <v>0.57642725598526701</v>
      </c>
      <c r="AO27">
        <v>0.57826887661141801</v>
      </c>
      <c r="AP27">
        <v>0.57826887661141801</v>
      </c>
      <c r="AQ27">
        <v>0.58379373848987104</v>
      </c>
      <c r="AR27">
        <v>0.58563535911602205</v>
      </c>
      <c r="AS27">
        <v>0.58931860036832417</v>
      </c>
      <c r="AT27">
        <v>0.58931860036832417</v>
      </c>
      <c r="AU27">
        <v>0.58931860036832417</v>
      </c>
      <c r="AV27">
        <v>0.58931860036832417</v>
      </c>
      <c r="AW27">
        <v>3.0200000000000001E-2</v>
      </c>
      <c r="AX27">
        <v>4.0000000000000002E-4</v>
      </c>
      <c r="AY27">
        <v>0.61280000000000001</v>
      </c>
      <c r="AZ27">
        <v>0.2271</v>
      </c>
      <c r="BA27">
        <v>0.124</v>
      </c>
      <c r="BC27">
        <v>3.3999999999999998E-3</v>
      </c>
      <c r="BD27">
        <v>1.8E-3</v>
      </c>
    </row>
    <row r="28" spans="1:56">
      <c r="A28" t="s">
        <v>57</v>
      </c>
      <c r="B28" t="s">
        <v>58</v>
      </c>
      <c r="C28" t="s">
        <v>65</v>
      </c>
      <c r="D28" s="2" t="str">
        <f>CONCATENATE(Table_DNCM7_DNCWork_Rpt_LTVmktg[[#This Row],[YearAcquired]],"-Q",F28)</f>
        <v>2006-Q1</v>
      </c>
      <c r="E28">
        <v>2006</v>
      </c>
      <c r="F28">
        <v>1</v>
      </c>
      <c r="G28" s="1">
        <v>38807</v>
      </c>
      <c r="H28">
        <v>3042</v>
      </c>
      <c r="I28">
        <v>7.0114999999999998</v>
      </c>
      <c r="J28">
        <v>18.509899999999998</v>
      </c>
      <c r="K28">
        <v>33.572099999999999</v>
      </c>
      <c r="L28">
        <v>39.024999999999999</v>
      </c>
      <c r="M28">
        <v>45.0792</v>
      </c>
      <c r="N28">
        <v>47.944000000000003</v>
      </c>
      <c r="O28">
        <v>55.302300000000002</v>
      </c>
      <c r="P28">
        <v>64.986599999999996</v>
      </c>
      <c r="Q28">
        <v>69.123699999999999</v>
      </c>
      <c r="R28">
        <v>73.607600000000005</v>
      </c>
      <c r="S28">
        <v>77.5886</v>
      </c>
      <c r="T28">
        <v>80.682599999999994</v>
      </c>
      <c r="U28">
        <v>85.164599999999993</v>
      </c>
      <c r="V28">
        <v>89.4846</v>
      </c>
      <c r="W28">
        <v>92.347899999999996</v>
      </c>
      <c r="AC28">
        <v>0.16009204470742933</v>
      </c>
      <c r="AD28">
        <v>0.29454306377383299</v>
      </c>
      <c r="AE28">
        <v>0.36127547666009202</v>
      </c>
      <c r="AF28">
        <v>0.4349112426035503</v>
      </c>
      <c r="AG28">
        <v>0.48849441157133466</v>
      </c>
      <c r="AH28">
        <v>0.50098619329388561</v>
      </c>
      <c r="AI28">
        <v>0.51314924391847472</v>
      </c>
      <c r="AJ28">
        <v>0.54273504273504269</v>
      </c>
      <c r="AK28">
        <v>0.5641025641025641</v>
      </c>
      <c r="AL28">
        <v>0.57790927021696248</v>
      </c>
      <c r="AM28">
        <v>0.58218277449046685</v>
      </c>
      <c r="AN28">
        <v>0.58809993425378038</v>
      </c>
      <c r="AO28">
        <v>0.59270216962524658</v>
      </c>
      <c r="AP28">
        <v>0.59861932938856011</v>
      </c>
      <c r="AQ28">
        <v>0.60420775805391191</v>
      </c>
      <c r="AR28">
        <v>0.61209730440499677</v>
      </c>
      <c r="AS28">
        <v>0.61209730440499677</v>
      </c>
      <c r="AT28">
        <v>0.61209730440499677</v>
      </c>
      <c r="AU28">
        <v>0.61209730440499677</v>
      </c>
      <c r="AV28">
        <v>0.61209730440499677</v>
      </c>
      <c r="AW28">
        <v>1.8100000000000002E-2</v>
      </c>
      <c r="AX28">
        <v>3.7000000000000002E-3</v>
      </c>
      <c r="AY28">
        <v>0.5101</v>
      </c>
      <c r="AZ28">
        <v>0.14349999999999999</v>
      </c>
      <c r="BA28">
        <v>5.1700000000000003E-2</v>
      </c>
      <c r="BC28">
        <v>4.7000000000000002E-3</v>
      </c>
      <c r="BD28">
        <v>0.26779999999999998</v>
      </c>
    </row>
    <row r="29" spans="1:56">
      <c r="A29" t="s">
        <v>57</v>
      </c>
      <c r="B29" t="s">
        <v>58</v>
      </c>
      <c r="C29" t="s">
        <v>65</v>
      </c>
      <c r="D29" s="2" t="str">
        <f>CONCATENATE(Table_DNCM7_DNCWork_Rpt_LTVmktg[[#This Row],[YearAcquired]],"-Q",F29)</f>
        <v>2006-Q2</v>
      </c>
      <c r="E29">
        <v>2006</v>
      </c>
      <c r="F29">
        <v>2</v>
      </c>
      <c r="G29" s="1">
        <v>38898</v>
      </c>
      <c r="H29">
        <v>2993</v>
      </c>
      <c r="I29">
        <v>6.8390000000000004</v>
      </c>
      <c r="J29">
        <v>13.163399999999999</v>
      </c>
      <c r="K29">
        <v>16.812999999999999</v>
      </c>
      <c r="L29">
        <v>21.444700000000001</v>
      </c>
      <c r="M29">
        <v>24.490300000000001</v>
      </c>
      <c r="N29">
        <v>27.4861</v>
      </c>
      <c r="O29">
        <v>32.226399999999998</v>
      </c>
      <c r="P29">
        <v>36.336399999999998</v>
      </c>
      <c r="Q29">
        <v>42.348500000000001</v>
      </c>
      <c r="R29">
        <v>47.165300000000002</v>
      </c>
      <c r="S29">
        <v>49.542900000000003</v>
      </c>
      <c r="T29">
        <v>52.746200000000002</v>
      </c>
      <c r="U29">
        <v>55.943600000000004</v>
      </c>
      <c r="V29">
        <v>58.197099999999999</v>
      </c>
      <c r="AC29">
        <v>0.22886735716672235</v>
      </c>
      <c r="AD29">
        <v>0.33678583361176079</v>
      </c>
      <c r="AE29">
        <v>0.39959906448379551</v>
      </c>
      <c r="AF29">
        <v>0.46876044102906783</v>
      </c>
      <c r="AG29">
        <v>0.48914132976946206</v>
      </c>
      <c r="AH29">
        <v>0.50116939525559634</v>
      </c>
      <c r="AI29">
        <v>0.5295689943200802</v>
      </c>
      <c r="AJ29">
        <v>0.5526227865018376</v>
      </c>
      <c r="AK29">
        <v>0.57667891747410627</v>
      </c>
      <c r="AL29">
        <v>0.58937520882058136</v>
      </c>
      <c r="AM29">
        <v>0.59371867691279656</v>
      </c>
      <c r="AN29">
        <v>0.59939859672569329</v>
      </c>
      <c r="AO29">
        <v>0.60307383895756761</v>
      </c>
      <c r="AP29">
        <v>0.60708319411961242</v>
      </c>
      <c r="AQ29">
        <v>0.61276311393250915</v>
      </c>
      <c r="AR29">
        <v>0.61409956565319079</v>
      </c>
      <c r="AS29">
        <v>0.61409956565319079</v>
      </c>
      <c r="AT29">
        <v>0.61409956565319079</v>
      </c>
      <c r="AU29">
        <v>0.61409956565319079</v>
      </c>
      <c r="AV29">
        <v>0.61409956565319079</v>
      </c>
      <c r="AW29">
        <v>2.4899999999999999E-2</v>
      </c>
      <c r="AX29">
        <v>4.5999999999999999E-3</v>
      </c>
      <c r="AY29">
        <v>0.78490000000000004</v>
      </c>
      <c r="AZ29">
        <v>0.14430000000000001</v>
      </c>
      <c r="BA29">
        <v>2.8500000000000001E-2</v>
      </c>
      <c r="BC29">
        <v>6.1000000000000004E-3</v>
      </c>
      <c r="BD29">
        <v>6.4000000000000003E-3</v>
      </c>
    </row>
    <row r="30" spans="1:56">
      <c r="A30" t="s">
        <v>57</v>
      </c>
      <c r="B30" t="s">
        <v>58</v>
      </c>
      <c r="C30" t="s">
        <v>65</v>
      </c>
      <c r="D30" s="2" t="str">
        <f>CONCATENATE(Table_DNCM7_DNCWork_Rpt_LTVmktg[[#This Row],[YearAcquired]],"-Q",F30)</f>
        <v>2006-Q3</v>
      </c>
      <c r="E30">
        <v>2006</v>
      </c>
      <c r="F30">
        <v>3</v>
      </c>
      <c r="G30" s="1">
        <v>38990</v>
      </c>
      <c r="H30">
        <v>5335</v>
      </c>
      <c r="I30">
        <v>7.7492999999999999</v>
      </c>
      <c r="J30">
        <v>14.187900000000001</v>
      </c>
      <c r="K30">
        <v>20.2392</v>
      </c>
      <c r="L30">
        <v>24.8978</v>
      </c>
      <c r="M30">
        <v>29.816400000000002</v>
      </c>
      <c r="N30">
        <v>36.033099999999997</v>
      </c>
      <c r="O30">
        <v>42.777700000000003</v>
      </c>
      <c r="P30">
        <v>51.197800000000001</v>
      </c>
      <c r="Q30">
        <v>57.048000000000002</v>
      </c>
      <c r="R30">
        <v>60.363</v>
      </c>
      <c r="S30">
        <v>64.171999999999997</v>
      </c>
      <c r="T30">
        <v>68.894099999999995</v>
      </c>
      <c r="U30">
        <v>73.473699999999994</v>
      </c>
      <c r="AC30">
        <v>0.17844423617619493</v>
      </c>
      <c r="AD30">
        <v>0.29934395501405808</v>
      </c>
      <c r="AE30">
        <v>0.38950328022492969</v>
      </c>
      <c r="AF30">
        <v>0.42361761949390814</v>
      </c>
      <c r="AG30">
        <v>0.45248359887535144</v>
      </c>
      <c r="AH30">
        <v>0.49184629803186503</v>
      </c>
      <c r="AI30">
        <v>0.52652296157450795</v>
      </c>
      <c r="AJ30">
        <v>0.55820056232427362</v>
      </c>
      <c r="AK30">
        <v>0.57357075913776945</v>
      </c>
      <c r="AL30">
        <v>0.58088097469540767</v>
      </c>
      <c r="AM30">
        <v>0.58819119025304589</v>
      </c>
      <c r="AN30">
        <v>0.5975632614807872</v>
      </c>
      <c r="AO30">
        <v>0.60412371134020615</v>
      </c>
      <c r="AP30">
        <v>0.61218369259606376</v>
      </c>
      <c r="AQ30">
        <v>0.61312089971883788</v>
      </c>
      <c r="AR30">
        <v>0.61312089971883788</v>
      </c>
      <c r="AS30">
        <v>0.61312089971883788</v>
      </c>
      <c r="AT30">
        <v>0.61312089971883788</v>
      </c>
      <c r="AU30">
        <v>0.61312089971883788</v>
      </c>
      <c r="AV30">
        <v>0.61312089971883788</v>
      </c>
      <c r="AW30">
        <v>4.2299999999999997E-2</v>
      </c>
      <c r="AX30">
        <v>1.41E-2</v>
      </c>
      <c r="AY30">
        <v>0.65380000000000005</v>
      </c>
      <c r="AZ30">
        <v>0.16900000000000001</v>
      </c>
      <c r="BA30">
        <v>0.1053</v>
      </c>
      <c r="BB30">
        <v>1E-4</v>
      </c>
      <c r="BC30">
        <v>5.7999999999999996E-3</v>
      </c>
      <c r="BD30">
        <v>9.1999999999999998E-3</v>
      </c>
    </row>
    <row r="31" spans="1:56">
      <c r="A31" t="s">
        <v>57</v>
      </c>
      <c r="B31" t="s">
        <v>58</v>
      </c>
      <c r="C31" t="s">
        <v>65</v>
      </c>
      <c r="D31" s="2" t="str">
        <f>CONCATENATE(Table_DNCM7_DNCWork_Rpt_LTVmktg[[#This Row],[YearAcquired]],"-Q",F31)</f>
        <v>2006-Q4</v>
      </c>
      <c r="E31">
        <v>2006</v>
      </c>
      <c r="F31">
        <v>4</v>
      </c>
      <c r="G31" s="1">
        <v>39082</v>
      </c>
      <c r="H31">
        <v>2902</v>
      </c>
      <c r="I31">
        <v>5.5031999999999996</v>
      </c>
      <c r="J31">
        <v>12.419499999999999</v>
      </c>
      <c r="K31">
        <v>17.732199999999999</v>
      </c>
      <c r="L31">
        <v>22.257300000000001</v>
      </c>
      <c r="M31">
        <v>27.229600000000001</v>
      </c>
      <c r="N31">
        <v>34.408499999999997</v>
      </c>
      <c r="O31">
        <v>41.709400000000002</v>
      </c>
      <c r="P31">
        <v>55.027200000000001</v>
      </c>
      <c r="Q31">
        <v>56.974400000000003</v>
      </c>
      <c r="R31">
        <v>61.036299999999997</v>
      </c>
      <c r="S31">
        <v>66.481499999999997</v>
      </c>
      <c r="T31">
        <v>71.689800000000005</v>
      </c>
      <c r="AC31">
        <v>0.13163335630599587</v>
      </c>
      <c r="AD31">
        <v>0.26912474155754651</v>
      </c>
      <c r="AE31">
        <v>0.34286698828394213</v>
      </c>
      <c r="AF31">
        <v>0.38456237077877325</v>
      </c>
      <c r="AG31">
        <v>0.41557546519641625</v>
      </c>
      <c r="AH31">
        <v>0.46519641626464509</v>
      </c>
      <c r="AI31">
        <v>0.51240523776705715</v>
      </c>
      <c r="AJ31">
        <v>0.56202618883528599</v>
      </c>
      <c r="AK31">
        <v>0.56581667815299796</v>
      </c>
      <c r="AL31">
        <v>0.57270847691247417</v>
      </c>
      <c r="AM31">
        <v>0.58614748449345278</v>
      </c>
      <c r="AN31">
        <v>0.60199862164024809</v>
      </c>
      <c r="AO31">
        <v>0.61026878015161956</v>
      </c>
      <c r="AP31">
        <v>0.61302549965541009</v>
      </c>
      <c r="AQ31">
        <v>0.61302549965541009</v>
      </c>
      <c r="AR31">
        <v>0.61302549965541009</v>
      </c>
      <c r="AS31">
        <v>0.61302549965541009</v>
      </c>
      <c r="AT31">
        <v>0.61302549965541009</v>
      </c>
      <c r="AU31">
        <v>0.61302549965541009</v>
      </c>
      <c r="AV31">
        <v>0.61302549965541009</v>
      </c>
      <c r="AW31">
        <v>4.5499999999999999E-2</v>
      </c>
      <c r="AX31">
        <v>2.76E-2</v>
      </c>
      <c r="AY31">
        <v>0.70830000000000004</v>
      </c>
      <c r="AZ31">
        <v>0.16869999999999999</v>
      </c>
      <c r="BA31">
        <v>3.6600000000000001E-2</v>
      </c>
      <c r="BB31">
        <v>0</v>
      </c>
      <c r="BC31">
        <v>5.0000000000000001E-3</v>
      </c>
      <c r="BD31">
        <v>7.9000000000000008E-3</v>
      </c>
    </row>
    <row r="32" spans="1:56">
      <c r="A32" t="s">
        <v>57</v>
      </c>
      <c r="B32" t="s">
        <v>58</v>
      </c>
      <c r="C32" t="s">
        <v>65</v>
      </c>
      <c r="D32" s="2" t="str">
        <f>CONCATENATE(Table_DNCM7_DNCWork_Rpt_LTVmktg[[#This Row],[YearAcquired]],"-Q",F32)</f>
        <v>2007-Q1</v>
      </c>
      <c r="E32">
        <v>2007</v>
      </c>
      <c r="F32">
        <v>1</v>
      </c>
      <c r="G32" s="1">
        <v>39172</v>
      </c>
      <c r="H32">
        <v>1231</v>
      </c>
      <c r="I32">
        <v>2.6669</v>
      </c>
      <c r="J32">
        <v>5.2614999999999998</v>
      </c>
      <c r="K32">
        <v>9.452</v>
      </c>
      <c r="L32">
        <v>15.3545</v>
      </c>
      <c r="M32">
        <v>20.3246</v>
      </c>
      <c r="N32">
        <v>25.272600000000001</v>
      </c>
      <c r="O32">
        <v>30.078399999999998</v>
      </c>
      <c r="P32">
        <v>32.607700000000001</v>
      </c>
      <c r="Q32">
        <v>36.561399999999999</v>
      </c>
      <c r="R32">
        <v>39.903399999999998</v>
      </c>
      <c r="S32">
        <v>42.338000000000001</v>
      </c>
      <c r="AC32">
        <v>9.4232331437855407E-2</v>
      </c>
      <c r="AD32">
        <v>0.13809910641754672</v>
      </c>
      <c r="AE32">
        <v>0.20471161657189277</v>
      </c>
      <c r="AF32">
        <v>0.28432168968318439</v>
      </c>
      <c r="AG32">
        <v>0.34037367993501216</v>
      </c>
      <c r="AH32">
        <v>0.37205523964256704</v>
      </c>
      <c r="AI32">
        <v>0.40129975629569453</v>
      </c>
      <c r="AJ32">
        <v>0.41754670999187654</v>
      </c>
      <c r="AK32">
        <v>0.44760357432981318</v>
      </c>
      <c r="AL32">
        <v>0.46060113728675872</v>
      </c>
      <c r="AM32">
        <v>0.46953696181965882</v>
      </c>
      <c r="AN32">
        <v>0.48009748172217709</v>
      </c>
      <c r="AO32">
        <v>0.48009748172217709</v>
      </c>
      <c r="AP32">
        <v>0.48009748172217709</v>
      </c>
      <c r="AQ32">
        <v>0.48009748172217709</v>
      </c>
      <c r="AR32">
        <v>0.48009748172217709</v>
      </c>
      <c r="AS32">
        <v>0.48009748172217709</v>
      </c>
      <c r="AT32">
        <v>0.48009748172217709</v>
      </c>
      <c r="AU32">
        <v>0.48009748172217709</v>
      </c>
      <c r="AV32">
        <v>0.48009748172217709</v>
      </c>
      <c r="AW32">
        <v>4.9799999999999997E-2</v>
      </c>
      <c r="AX32">
        <v>1.09E-2</v>
      </c>
      <c r="AY32">
        <v>0.6401</v>
      </c>
      <c r="AZ32">
        <v>0.18890000000000001</v>
      </c>
      <c r="BA32">
        <v>0.10349999999999999</v>
      </c>
      <c r="BC32">
        <v>1.1000000000000001E-3</v>
      </c>
      <c r="BD32">
        <v>5.3E-3</v>
      </c>
    </row>
    <row r="33" spans="1:56">
      <c r="A33" t="s">
        <v>57</v>
      </c>
      <c r="B33" t="s">
        <v>58</v>
      </c>
      <c r="C33" t="s">
        <v>65</v>
      </c>
      <c r="D33" s="2" t="str">
        <f>CONCATENATE(Table_DNCM7_DNCWork_Rpt_LTVmktg[[#This Row],[YearAcquired]],"-Q",F33)</f>
        <v>2007-Q2</v>
      </c>
      <c r="E33">
        <v>2007</v>
      </c>
      <c r="F33">
        <v>2</v>
      </c>
      <c r="G33" s="1">
        <v>39263</v>
      </c>
      <c r="H33">
        <v>1833</v>
      </c>
      <c r="I33">
        <v>3.5943000000000001</v>
      </c>
      <c r="J33">
        <v>7.9821999999999997</v>
      </c>
      <c r="K33">
        <v>12.7403</v>
      </c>
      <c r="L33">
        <v>17.965599999999998</v>
      </c>
      <c r="M33">
        <v>22.893000000000001</v>
      </c>
      <c r="N33">
        <v>27.037099999999999</v>
      </c>
      <c r="O33">
        <v>29.316400000000002</v>
      </c>
      <c r="P33">
        <v>32.267899999999997</v>
      </c>
      <c r="Q33">
        <v>35.666499999999999</v>
      </c>
      <c r="R33">
        <v>38.775300000000001</v>
      </c>
      <c r="AC33">
        <v>0.13475177304964539</v>
      </c>
      <c r="AD33">
        <v>0.23022367703218766</v>
      </c>
      <c r="AE33">
        <v>0.30769230769230771</v>
      </c>
      <c r="AF33">
        <v>0.36170212765957449</v>
      </c>
      <c r="AG33">
        <v>0.39661756683033278</v>
      </c>
      <c r="AH33">
        <v>0.42007637752318605</v>
      </c>
      <c r="AI33">
        <v>0.44135297326786688</v>
      </c>
      <c r="AJ33">
        <v>0.46917621385706493</v>
      </c>
      <c r="AK33">
        <v>0.48063284233497</v>
      </c>
      <c r="AL33">
        <v>0.48936170212765956</v>
      </c>
      <c r="AM33">
        <v>0.50572831423895259</v>
      </c>
      <c r="AN33">
        <v>0.50791052918712498</v>
      </c>
      <c r="AO33">
        <v>0.50791052918712498</v>
      </c>
      <c r="AP33">
        <v>0.50791052918712498</v>
      </c>
      <c r="AQ33">
        <v>0.50791052918712498</v>
      </c>
      <c r="AR33">
        <v>0.50791052918712498</v>
      </c>
      <c r="AS33">
        <v>0.50791052918712498</v>
      </c>
      <c r="AT33">
        <v>0.50791052918712498</v>
      </c>
      <c r="AU33">
        <v>0.50791052918712498</v>
      </c>
      <c r="AV33">
        <v>0.50791052918712498</v>
      </c>
      <c r="AW33">
        <v>3.9300000000000002E-2</v>
      </c>
      <c r="AX33">
        <v>2.3999999999999998E-3</v>
      </c>
      <c r="AY33">
        <v>0.70669999999999999</v>
      </c>
      <c r="AZ33">
        <v>0.2026</v>
      </c>
      <c r="BA33">
        <v>3.9399999999999998E-2</v>
      </c>
      <c r="BC33">
        <v>1.4E-3</v>
      </c>
      <c r="BD33">
        <v>7.7999999999999996E-3</v>
      </c>
    </row>
    <row r="34" spans="1:56">
      <c r="A34" t="s">
        <v>57</v>
      </c>
      <c r="B34" t="s">
        <v>58</v>
      </c>
      <c r="C34" t="s">
        <v>65</v>
      </c>
      <c r="D34" s="2" t="str">
        <f>CONCATENATE(Table_DNCM7_DNCWork_Rpt_LTVmktg[[#This Row],[YearAcquired]],"-Q",F34)</f>
        <v>2007-Q3</v>
      </c>
      <c r="E34">
        <v>2007</v>
      </c>
      <c r="F34">
        <v>3</v>
      </c>
      <c r="G34" s="1">
        <v>39355</v>
      </c>
      <c r="H34">
        <v>2240</v>
      </c>
      <c r="I34">
        <v>4.8735999999999997</v>
      </c>
      <c r="J34">
        <v>11.587300000000001</v>
      </c>
      <c r="K34">
        <v>17.456099999999999</v>
      </c>
      <c r="L34">
        <v>25.3004</v>
      </c>
      <c r="M34">
        <v>30.832999999999998</v>
      </c>
      <c r="N34">
        <v>34.128100000000003</v>
      </c>
      <c r="O34">
        <v>37.817</v>
      </c>
      <c r="P34">
        <v>43.496200000000002</v>
      </c>
      <c r="Q34" s="7">
        <v>47.6096</v>
      </c>
      <c r="AC34">
        <v>0.14017857142857143</v>
      </c>
      <c r="AD34">
        <v>0.25089285714285714</v>
      </c>
      <c r="AE34">
        <v>0.33214285714285713</v>
      </c>
      <c r="AF34">
        <v>0.40580357142857143</v>
      </c>
      <c r="AG34">
        <v>0.4375</v>
      </c>
      <c r="AH34">
        <v>0.45892857142857141</v>
      </c>
      <c r="AI34">
        <v>0.484375</v>
      </c>
      <c r="AJ34">
        <v>0.50044642857142863</v>
      </c>
      <c r="AK34">
        <v>0.51160714285714282</v>
      </c>
      <c r="AL34">
        <v>0.52857142857142858</v>
      </c>
      <c r="AM34">
        <v>0.52946428571428572</v>
      </c>
      <c r="AN34">
        <v>0.52946428571428572</v>
      </c>
      <c r="AO34">
        <v>0.52946428571428572</v>
      </c>
      <c r="AP34">
        <v>0.52946428571428572</v>
      </c>
      <c r="AQ34">
        <v>0.52946428571428572</v>
      </c>
      <c r="AR34">
        <v>0.52946428571428572</v>
      </c>
      <c r="AS34">
        <v>0.52946428571428572</v>
      </c>
      <c r="AT34">
        <v>0.52946428571428572</v>
      </c>
      <c r="AU34">
        <v>0.52946428571428572</v>
      </c>
      <c r="AV34">
        <v>0.52946428571428572</v>
      </c>
      <c r="AW34">
        <v>4.9000000000000002E-2</v>
      </c>
      <c r="AX34">
        <v>1.03E-2</v>
      </c>
      <c r="AY34">
        <v>0.68769999999999998</v>
      </c>
      <c r="AZ34">
        <v>0.17319999999999999</v>
      </c>
      <c r="BA34">
        <v>6.4899999999999999E-2</v>
      </c>
      <c r="BC34">
        <v>5.8999999999999999E-3</v>
      </c>
      <c r="BD34">
        <v>8.6999999999999994E-3</v>
      </c>
    </row>
    <row r="35" spans="1:56">
      <c r="A35" t="s">
        <v>57</v>
      </c>
      <c r="B35" t="s">
        <v>58</v>
      </c>
      <c r="C35" t="s">
        <v>65</v>
      </c>
      <c r="D35" s="2" t="str">
        <f>CONCATENATE(Table_DNCM7_DNCWork_Rpt_LTVmktg[[#This Row],[YearAcquired]],"-Q",F35)</f>
        <v>2007-Q4</v>
      </c>
      <c r="E35">
        <v>2007</v>
      </c>
      <c r="F35">
        <v>4</v>
      </c>
      <c r="G35" s="1">
        <v>39447</v>
      </c>
      <c r="H35">
        <v>1714</v>
      </c>
      <c r="I35">
        <v>5.6592000000000002</v>
      </c>
      <c r="J35">
        <v>12.350300000000001</v>
      </c>
      <c r="K35">
        <v>19.7804</v>
      </c>
      <c r="L35">
        <v>28.732700000000001</v>
      </c>
      <c r="M35">
        <v>31.742999999999999</v>
      </c>
      <c r="N35">
        <v>36.478999999999999</v>
      </c>
      <c r="O35">
        <v>41.612299999999998</v>
      </c>
      <c r="P35">
        <v>48.666200000000003</v>
      </c>
      <c r="AC35">
        <v>0.13652275379229872</v>
      </c>
      <c r="AD35">
        <v>0.24854142357059511</v>
      </c>
      <c r="AE35">
        <v>0.323220536756126</v>
      </c>
      <c r="AF35">
        <v>0.38739789964994165</v>
      </c>
      <c r="AG35">
        <v>0.40840140023337224</v>
      </c>
      <c r="AH35">
        <v>0.44924154025670943</v>
      </c>
      <c r="AI35">
        <v>0.47024504084014002</v>
      </c>
      <c r="AJ35">
        <v>0.49124854142357061</v>
      </c>
      <c r="AK35">
        <v>0.50758459743290552</v>
      </c>
      <c r="AL35">
        <v>0.50933488914819136</v>
      </c>
      <c r="AM35">
        <v>0.50933488914819136</v>
      </c>
      <c r="AN35">
        <v>0.50933488914819136</v>
      </c>
      <c r="AO35">
        <v>0.50933488914819136</v>
      </c>
      <c r="AP35">
        <v>0.50933488914819136</v>
      </c>
      <c r="AQ35">
        <v>0.50933488914819136</v>
      </c>
      <c r="AR35">
        <v>0.50933488914819136</v>
      </c>
      <c r="AS35">
        <v>0.50933488914819136</v>
      </c>
      <c r="AT35">
        <v>0.50933488914819136</v>
      </c>
      <c r="AU35">
        <v>0.50933488914819136</v>
      </c>
      <c r="AV35">
        <v>0.50933488914819136</v>
      </c>
      <c r="AW35">
        <v>8.5900000000000004E-2</v>
      </c>
      <c r="AX35">
        <v>1.2800000000000001E-2</v>
      </c>
      <c r="AY35">
        <v>0.62419999999999998</v>
      </c>
      <c r="AZ35">
        <v>0.19639999999999999</v>
      </c>
      <c r="BA35">
        <v>5.7299999999999997E-2</v>
      </c>
      <c r="BC35">
        <v>8.6999999999999994E-3</v>
      </c>
      <c r="BD35">
        <v>1.4200000000000001E-2</v>
      </c>
    </row>
    <row r="36" spans="1:56">
      <c r="A36" t="s">
        <v>57</v>
      </c>
      <c r="B36" t="s">
        <v>58</v>
      </c>
      <c r="C36" t="s">
        <v>65</v>
      </c>
      <c r="D36" s="2" t="str">
        <f>CONCATENATE(Table_DNCM7_DNCWork_Rpt_LTVmktg[[#This Row],[YearAcquired]],"-Q",F36)</f>
        <v>2008-Q1</v>
      </c>
      <c r="E36">
        <v>2008</v>
      </c>
      <c r="F36">
        <v>1</v>
      </c>
      <c r="G36" s="1">
        <v>39538</v>
      </c>
      <c r="H36">
        <v>1495</v>
      </c>
      <c r="I36">
        <v>4.4053000000000004</v>
      </c>
      <c r="J36">
        <v>9.4207000000000001</v>
      </c>
      <c r="K36">
        <v>16.686</v>
      </c>
      <c r="L36">
        <v>19.208200000000001</v>
      </c>
      <c r="M36">
        <v>22.081700000000001</v>
      </c>
      <c r="N36">
        <v>26.2209</v>
      </c>
      <c r="O36">
        <v>29.715199999999999</v>
      </c>
      <c r="AC36">
        <v>0.12709030100334448</v>
      </c>
      <c r="AD36">
        <v>0.21672240802675585</v>
      </c>
      <c r="AE36">
        <v>0.32709030100334446</v>
      </c>
      <c r="AF36">
        <v>0.35585284280936452</v>
      </c>
      <c r="AG36">
        <v>0.39732441471571905</v>
      </c>
      <c r="AH36">
        <v>0.42943143812709028</v>
      </c>
      <c r="AI36">
        <v>0.44347826086956521</v>
      </c>
      <c r="AJ36">
        <v>0.45618729096989968</v>
      </c>
      <c r="AK36">
        <v>0.45618729096989968</v>
      </c>
      <c r="AL36">
        <v>0.45618729096989968</v>
      </c>
      <c r="AM36">
        <v>0.45618729096989968</v>
      </c>
      <c r="AN36">
        <v>0.45618729096989968</v>
      </c>
      <c r="AO36">
        <v>0.45618729096989968</v>
      </c>
      <c r="AP36">
        <v>0.45618729096989968</v>
      </c>
      <c r="AQ36">
        <v>0.45618729096989968</v>
      </c>
      <c r="AR36">
        <v>0.45618729096989968</v>
      </c>
      <c r="AS36">
        <v>0.45618729096989968</v>
      </c>
      <c r="AT36">
        <v>0.45618729096989968</v>
      </c>
      <c r="AU36">
        <v>0.45618729096989968</v>
      </c>
      <c r="AV36">
        <v>0.45618729096989968</v>
      </c>
      <c r="AW36">
        <v>5.5800000000000002E-2</v>
      </c>
      <c r="AX36">
        <v>4.7999999999999996E-3</v>
      </c>
      <c r="AY36">
        <v>0.60599999999999998</v>
      </c>
      <c r="AZ36">
        <v>0.2114</v>
      </c>
      <c r="BA36">
        <v>9.4600000000000004E-2</v>
      </c>
      <c r="BB36">
        <v>8.0000000000000004E-4</v>
      </c>
      <c r="BC36">
        <v>7.0000000000000001E-3</v>
      </c>
      <c r="BD36">
        <v>1.9199999999999998E-2</v>
      </c>
    </row>
    <row r="37" spans="1:56">
      <c r="A37" t="s">
        <v>57</v>
      </c>
      <c r="B37" t="s">
        <v>58</v>
      </c>
      <c r="C37" t="s">
        <v>65</v>
      </c>
      <c r="D37" s="2" t="str">
        <f>CONCATENATE(Table_DNCM7_DNCWork_Rpt_LTVmktg[[#This Row],[YearAcquired]],"-Q",F37)</f>
        <v>2008-Q2</v>
      </c>
      <c r="E37">
        <v>2008</v>
      </c>
      <c r="F37">
        <v>2</v>
      </c>
      <c r="G37" s="1">
        <v>39629</v>
      </c>
      <c r="H37">
        <v>5046</v>
      </c>
      <c r="I37">
        <v>11.229100000000001</v>
      </c>
      <c r="J37">
        <v>23.635300000000001</v>
      </c>
      <c r="K37">
        <v>28.2836</v>
      </c>
      <c r="L37">
        <v>34.435699999999997</v>
      </c>
      <c r="M37">
        <v>41.836300000000001</v>
      </c>
      <c r="N37">
        <v>49.383800000000001</v>
      </c>
      <c r="AC37">
        <v>0.232461355529132</v>
      </c>
      <c r="AD37">
        <v>0.36900515259611572</v>
      </c>
      <c r="AE37">
        <v>0.41042409829567977</v>
      </c>
      <c r="AF37">
        <v>0.46591359492667461</v>
      </c>
      <c r="AG37">
        <v>0.49841458581054299</v>
      </c>
      <c r="AH37">
        <v>0.51605231866825207</v>
      </c>
      <c r="AI37">
        <v>0.53051922314704714</v>
      </c>
      <c r="AJ37">
        <v>0.53349187475227899</v>
      </c>
      <c r="AK37">
        <v>0.53349187475227899</v>
      </c>
      <c r="AL37">
        <v>0.53349187475227899</v>
      </c>
      <c r="AM37">
        <v>0.53349187475227899</v>
      </c>
      <c r="AN37">
        <v>0.53349187475227899</v>
      </c>
      <c r="AO37">
        <v>0.53349187475227899</v>
      </c>
      <c r="AP37">
        <v>0.53349187475227899</v>
      </c>
      <c r="AQ37">
        <v>0.53349187475227899</v>
      </c>
      <c r="AR37">
        <v>0.53349187475227899</v>
      </c>
      <c r="AS37">
        <v>0.53349187475227899</v>
      </c>
      <c r="AT37">
        <v>0.53349187475227899</v>
      </c>
      <c r="AU37">
        <v>0.53349187475227899</v>
      </c>
      <c r="AV37">
        <v>0.53349187475227899</v>
      </c>
      <c r="AW37">
        <v>4.7399999999999998E-2</v>
      </c>
      <c r="AX37">
        <v>3.8999999999999998E-3</v>
      </c>
      <c r="AY37">
        <v>0.74360000000000004</v>
      </c>
      <c r="AZ37">
        <v>0.16600000000000001</v>
      </c>
      <c r="BA37">
        <v>2.1899999999999999E-2</v>
      </c>
      <c r="BB37">
        <v>0</v>
      </c>
      <c r="BC37">
        <v>4.1000000000000003E-3</v>
      </c>
      <c r="BD37">
        <v>1.2699999999999999E-2</v>
      </c>
    </row>
    <row r="38" spans="1:56">
      <c r="A38" t="s">
        <v>57</v>
      </c>
      <c r="B38" t="s">
        <v>58</v>
      </c>
      <c r="C38" t="s">
        <v>65</v>
      </c>
      <c r="D38" s="2" t="str">
        <f>CONCATENATE(Table_DNCM7_DNCWork_Rpt_LTVmktg[[#This Row],[YearAcquired]],"-Q",F38)</f>
        <v>2008-Q3</v>
      </c>
      <c r="E38">
        <v>2008</v>
      </c>
      <c r="F38">
        <v>3</v>
      </c>
      <c r="G38" s="1">
        <v>39721</v>
      </c>
      <c r="H38">
        <v>3071</v>
      </c>
      <c r="I38">
        <v>31.2956</v>
      </c>
      <c r="J38">
        <v>36.784700000000001</v>
      </c>
      <c r="K38">
        <v>44.733699999999999</v>
      </c>
      <c r="L38">
        <v>53.060899999999997</v>
      </c>
      <c r="M38">
        <v>60.6935</v>
      </c>
      <c r="AC38">
        <v>0.30185607294041028</v>
      </c>
      <c r="AD38">
        <v>0.36600455877564314</v>
      </c>
      <c r="AE38">
        <v>0.44513187886681865</v>
      </c>
      <c r="AF38">
        <v>0.49365027678280693</v>
      </c>
      <c r="AG38">
        <v>0.52197981113643765</v>
      </c>
      <c r="AH38">
        <v>0.54509931618365348</v>
      </c>
      <c r="AI38">
        <v>0.54802995766851192</v>
      </c>
      <c r="AJ38">
        <v>0.54802995766851192</v>
      </c>
      <c r="AK38">
        <v>0.54802995766851192</v>
      </c>
      <c r="AL38">
        <v>0.54802995766851192</v>
      </c>
      <c r="AM38">
        <v>0.54802995766851192</v>
      </c>
      <c r="AN38">
        <v>0.54802995766851192</v>
      </c>
      <c r="AO38">
        <v>0.54802995766851192</v>
      </c>
      <c r="AP38">
        <v>0.54802995766851192</v>
      </c>
      <c r="AQ38">
        <v>0.54802995766851192</v>
      </c>
      <c r="AR38">
        <v>0.54802995766851192</v>
      </c>
      <c r="AS38">
        <v>0.54802995766851192</v>
      </c>
      <c r="AT38">
        <v>0.54802995766851192</v>
      </c>
      <c r="AU38">
        <v>0.54802995766851192</v>
      </c>
      <c r="AV38">
        <v>0.54802995766851192</v>
      </c>
      <c r="AW38">
        <v>3.6400000000000002E-2</v>
      </c>
      <c r="AX38">
        <v>1.9E-3</v>
      </c>
      <c r="AY38">
        <v>0.62860000000000005</v>
      </c>
      <c r="AZ38">
        <v>0.13450000000000001</v>
      </c>
      <c r="BA38">
        <v>4.5999999999999999E-3</v>
      </c>
      <c r="BC38">
        <v>1.5E-3</v>
      </c>
      <c r="BD38">
        <v>0.19220000000000001</v>
      </c>
    </row>
    <row r="39" spans="1:56">
      <c r="A39" t="s">
        <v>57</v>
      </c>
      <c r="B39" t="s">
        <v>58</v>
      </c>
      <c r="C39" t="s">
        <v>65</v>
      </c>
      <c r="D39" s="2" t="str">
        <f>CONCATENATE(Table_DNCM7_DNCWork_Rpt_LTVmktg[[#This Row],[YearAcquired]],"-Q",F39)</f>
        <v>2008-Q4</v>
      </c>
      <c r="E39">
        <v>2008</v>
      </c>
      <c r="F39">
        <v>4</v>
      </c>
      <c r="G39" s="1">
        <v>39813</v>
      </c>
      <c r="H39">
        <v>1266</v>
      </c>
      <c r="I39">
        <v>4.9604999999999997</v>
      </c>
      <c r="J39">
        <v>11.5473</v>
      </c>
      <c r="K39">
        <v>17.1753</v>
      </c>
      <c r="L39">
        <v>23.922499999999999</v>
      </c>
      <c r="AC39">
        <v>0.11058451816745656</v>
      </c>
      <c r="AD39">
        <v>0.25355450236966826</v>
      </c>
      <c r="AE39">
        <v>0.3372827804107425</v>
      </c>
      <c r="AF39">
        <v>0.38388625592417064</v>
      </c>
      <c r="AG39">
        <v>0.41074249605055291</v>
      </c>
      <c r="AH39">
        <v>0.41706161137440756</v>
      </c>
      <c r="AI39">
        <v>0.41706161137440756</v>
      </c>
      <c r="AJ39">
        <v>0.41706161137440756</v>
      </c>
      <c r="AK39">
        <v>0.41706161137440756</v>
      </c>
      <c r="AL39">
        <v>0.41706161137440756</v>
      </c>
      <c r="AM39">
        <v>0.41706161137440756</v>
      </c>
      <c r="AN39">
        <v>0.41706161137440756</v>
      </c>
      <c r="AO39">
        <v>0.41706161137440756</v>
      </c>
      <c r="AP39">
        <v>0.41706161137440756</v>
      </c>
      <c r="AQ39">
        <v>0.41706161137440756</v>
      </c>
      <c r="AR39">
        <v>0.41706161137440756</v>
      </c>
      <c r="AS39">
        <v>0.41706161137440756</v>
      </c>
      <c r="AT39">
        <v>0.41706161137440756</v>
      </c>
      <c r="AU39">
        <v>0.41706161137440756</v>
      </c>
      <c r="AV39">
        <v>0.41706161137440756</v>
      </c>
      <c r="AW39">
        <v>4.6100000000000002E-2</v>
      </c>
      <c r="AX39">
        <v>5.1000000000000004E-3</v>
      </c>
      <c r="AY39">
        <v>0.78749999999999998</v>
      </c>
      <c r="AZ39">
        <v>0.1636</v>
      </c>
      <c r="BA39">
        <v>4.0000000000000001E-3</v>
      </c>
      <c r="BD39">
        <v>-6.4999999999999997E-3</v>
      </c>
    </row>
    <row r="40" spans="1:56">
      <c r="A40" t="s">
        <v>57</v>
      </c>
      <c r="B40" t="s">
        <v>58</v>
      </c>
      <c r="C40" t="s">
        <v>65</v>
      </c>
      <c r="D40" s="2" t="str">
        <f>CONCATENATE(Table_DNCM7_DNCWork_Rpt_LTVmktg[[#This Row],[YearAcquired]],"-Q",F40)</f>
        <v>2009-Q1</v>
      </c>
      <c r="E40">
        <v>2009</v>
      </c>
      <c r="F40">
        <v>1</v>
      </c>
      <c r="G40" s="1">
        <v>39903</v>
      </c>
      <c r="H40">
        <v>2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</row>
    <row r="41" spans="1:56">
      <c r="A41" t="s">
        <v>57</v>
      </c>
      <c r="B41" t="s">
        <v>58</v>
      </c>
      <c r="C41" t="s">
        <v>65</v>
      </c>
      <c r="D41" s="2" t="str">
        <f>CONCATENATE(Table_DNCM7_DNCWork_Rpt_LTVmktg[[#This Row],[YearAcquired]],"-Q",F41)</f>
        <v>2009-Q2</v>
      </c>
      <c r="E41">
        <v>2009</v>
      </c>
      <c r="F41">
        <v>2</v>
      </c>
      <c r="G41" s="1">
        <v>39994</v>
      </c>
      <c r="H41">
        <v>1850</v>
      </c>
      <c r="I41">
        <v>10.600199999999999</v>
      </c>
      <c r="J41">
        <v>20.810700000000001</v>
      </c>
      <c r="AC41">
        <v>0.25135135135135134</v>
      </c>
      <c r="AD41">
        <v>0.39135135135135135</v>
      </c>
      <c r="AE41">
        <v>0.46</v>
      </c>
      <c r="AF41">
        <v>0.46</v>
      </c>
      <c r="AG41">
        <v>0.46</v>
      </c>
      <c r="AH41">
        <v>0.46</v>
      </c>
      <c r="AI41">
        <v>0.46</v>
      </c>
      <c r="AJ41">
        <v>0.46</v>
      </c>
      <c r="AK41">
        <v>0.46</v>
      </c>
      <c r="AL41">
        <v>0.46</v>
      </c>
      <c r="AM41">
        <v>0.46</v>
      </c>
      <c r="AN41">
        <v>0.46</v>
      </c>
      <c r="AO41">
        <v>0.46</v>
      </c>
      <c r="AP41">
        <v>0.46</v>
      </c>
      <c r="AQ41">
        <v>0.46</v>
      </c>
      <c r="AR41">
        <v>0.46</v>
      </c>
      <c r="AS41">
        <v>0.46</v>
      </c>
      <c r="AT41">
        <v>0.46</v>
      </c>
      <c r="AU41">
        <v>0.46</v>
      </c>
      <c r="AV41">
        <v>0.46</v>
      </c>
      <c r="AW41">
        <v>8.0500000000000002E-2</v>
      </c>
      <c r="AX41">
        <v>3.8E-3</v>
      </c>
      <c r="AY41">
        <v>0.84599999999999997</v>
      </c>
      <c r="AZ41">
        <v>4.4299999999999999E-2</v>
      </c>
      <c r="BA41">
        <v>2.4199999999999999E-2</v>
      </c>
      <c r="BB41">
        <v>8.9999999999999998E-4</v>
      </c>
    </row>
    <row r="42" spans="1:56">
      <c r="A42" t="s">
        <v>57</v>
      </c>
      <c r="B42" t="s">
        <v>58</v>
      </c>
      <c r="C42" t="s">
        <v>65</v>
      </c>
      <c r="D42" s="2" t="str">
        <f>CONCATENATE(Table_DNCM7_DNCWork_Rpt_LTVmktg[[#This Row],[YearAcquired]],"-Q",F42)</f>
        <v>2009-Q3</v>
      </c>
      <c r="E42">
        <v>2009</v>
      </c>
      <c r="F42">
        <v>3</v>
      </c>
      <c r="G42" s="1">
        <v>40086</v>
      </c>
      <c r="H42">
        <v>3519</v>
      </c>
      <c r="I42">
        <v>12.151400000000001</v>
      </c>
      <c r="AC42">
        <v>0.26996305768684287</v>
      </c>
      <c r="AD42">
        <v>0.37993748223927254</v>
      </c>
      <c r="AE42">
        <v>0.38789428815004262</v>
      </c>
      <c r="AF42">
        <v>0.38789428815004262</v>
      </c>
      <c r="AG42">
        <v>0.38789428815004262</v>
      </c>
      <c r="AH42">
        <v>0.38789428815004262</v>
      </c>
      <c r="AI42">
        <v>0.38789428815004262</v>
      </c>
      <c r="AJ42">
        <v>0.38789428815004262</v>
      </c>
      <c r="AK42">
        <v>0.38789428815004262</v>
      </c>
      <c r="AL42">
        <v>0.38789428815004262</v>
      </c>
      <c r="AM42">
        <v>0.38789428815004262</v>
      </c>
      <c r="AN42">
        <v>0.38789428815004262</v>
      </c>
      <c r="AO42">
        <v>0.38789428815004262</v>
      </c>
      <c r="AP42">
        <v>0.38789428815004262</v>
      </c>
      <c r="AQ42">
        <v>0.38789428815004262</v>
      </c>
      <c r="AR42">
        <v>0.38789428815004262</v>
      </c>
      <c r="AS42">
        <v>0.38789428815004262</v>
      </c>
      <c r="AT42">
        <v>0.38789428815004262</v>
      </c>
      <c r="AU42">
        <v>0.38789428815004262</v>
      </c>
      <c r="AV42">
        <v>0.38789428815004262</v>
      </c>
      <c r="AW42">
        <v>0.11020000000000001</v>
      </c>
      <c r="AX42">
        <v>3.1199999999999999E-2</v>
      </c>
      <c r="AY42">
        <v>0.70309999999999995</v>
      </c>
      <c r="AZ42">
        <v>6.8900000000000003E-2</v>
      </c>
      <c r="BA42">
        <v>8.4900000000000003E-2</v>
      </c>
      <c r="BB42">
        <v>2.5999999999999999E-3</v>
      </c>
      <c r="BD42">
        <v>-1E-3</v>
      </c>
    </row>
    <row r="43" spans="1:56">
      <c r="A43" t="s">
        <v>57</v>
      </c>
      <c r="B43" t="s">
        <v>58</v>
      </c>
      <c r="C43" t="s">
        <v>65</v>
      </c>
      <c r="D43" s="2" t="str">
        <f>CONCATENATE(Table_DNCM7_DNCWork_Rpt_LTVmktg[[#This Row],[YearAcquired]],"-Q",F43)</f>
        <v>2009-Q4</v>
      </c>
      <c r="E43">
        <v>2009</v>
      </c>
      <c r="F43">
        <v>4</v>
      </c>
      <c r="G43" s="1">
        <v>40178</v>
      </c>
      <c r="H43">
        <v>3863</v>
      </c>
      <c r="AC43">
        <v>0.20994046078177583</v>
      </c>
      <c r="AD43">
        <v>0.22495469842091639</v>
      </c>
      <c r="AE43">
        <v>0.22495469842091639</v>
      </c>
      <c r="AF43">
        <v>0.22495469842091639</v>
      </c>
      <c r="AG43">
        <v>0.22495469842091639</v>
      </c>
      <c r="AH43">
        <v>0.22495469842091639</v>
      </c>
      <c r="AI43">
        <v>0.22495469842091639</v>
      </c>
      <c r="AJ43">
        <v>0.22495469842091639</v>
      </c>
      <c r="AK43">
        <v>0.22495469842091639</v>
      </c>
      <c r="AL43">
        <v>0.22495469842091639</v>
      </c>
      <c r="AM43">
        <v>0.22495469842091639</v>
      </c>
      <c r="AN43">
        <v>0.22495469842091639</v>
      </c>
      <c r="AO43">
        <v>0.22495469842091639</v>
      </c>
      <c r="AP43">
        <v>0.22495469842091639</v>
      </c>
      <c r="AQ43">
        <v>0.22495469842091639</v>
      </c>
      <c r="AR43">
        <v>0.22495469842091639</v>
      </c>
      <c r="AS43">
        <v>0.22495469842091639</v>
      </c>
      <c r="AT43">
        <v>0.22495469842091639</v>
      </c>
      <c r="AU43">
        <v>0.22495469842091639</v>
      </c>
      <c r="AV43">
        <v>0.22495469842091639</v>
      </c>
      <c r="AW43">
        <v>7.1499999999999994E-2</v>
      </c>
      <c r="AY43">
        <v>0.82379999999999998</v>
      </c>
      <c r="AZ43">
        <v>9.69E-2</v>
      </c>
      <c r="BA43">
        <v>1.06E-2</v>
      </c>
      <c r="BD43">
        <v>-3.0000000000000001E-3</v>
      </c>
    </row>
    <row r="44" spans="1:56">
      <c r="A44" t="s">
        <v>57</v>
      </c>
      <c r="B44" t="s">
        <v>58</v>
      </c>
      <c r="C44" t="s">
        <v>65</v>
      </c>
      <c r="D44" s="2" t="str">
        <f>CONCATENATE(Table_DNCM7_DNCWork_Rpt_LTVmktg[[#This Row],[YearAcquired]],"-Q",F44)</f>
        <v>2010-Q1</v>
      </c>
      <c r="E44">
        <v>2010</v>
      </c>
      <c r="F44">
        <v>1</v>
      </c>
      <c r="G44" s="1">
        <v>40268</v>
      </c>
      <c r="H44">
        <v>47</v>
      </c>
      <c r="AC44">
        <v>6.3829787234042548E-2</v>
      </c>
      <c r="AD44">
        <v>6.3829787234042548E-2</v>
      </c>
      <c r="AE44">
        <v>6.3829787234042548E-2</v>
      </c>
      <c r="AF44">
        <v>6.3829787234042548E-2</v>
      </c>
      <c r="AG44">
        <v>6.3829787234042548E-2</v>
      </c>
      <c r="AH44">
        <v>6.3829787234042548E-2</v>
      </c>
      <c r="AI44">
        <v>6.3829787234042548E-2</v>
      </c>
      <c r="AJ44">
        <v>6.3829787234042548E-2</v>
      </c>
      <c r="AK44">
        <v>6.3829787234042548E-2</v>
      </c>
      <c r="AL44">
        <v>6.3829787234042548E-2</v>
      </c>
      <c r="AM44">
        <v>6.3829787234042548E-2</v>
      </c>
      <c r="AN44">
        <v>6.3829787234042548E-2</v>
      </c>
      <c r="AO44">
        <v>6.3829787234042548E-2</v>
      </c>
      <c r="AP44">
        <v>6.3829787234042548E-2</v>
      </c>
      <c r="AQ44">
        <v>6.3829787234042548E-2</v>
      </c>
      <c r="AR44">
        <v>6.3829787234042548E-2</v>
      </c>
      <c r="AS44">
        <v>6.3829787234042548E-2</v>
      </c>
      <c r="AT44">
        <v>6.3829787234042548E-2</v>
      </c>
      <c r="AU44">
        <v>6.3829787234042548E-2</v>
      </c>
      <c r="AV44">
        <v>6.3829787234042548E-2</v>
      </c>
      <c r="AY44">
        <v>1</v>
      </c>
    </row>
    <row r="45" spans="1:56">
      <c r="A45" t="s">
        <v>57</v>
      </c>
      <c r="B45" t="s">
        <v>58</v>
      </c>
      <c r="C45" t="s">
        <v>66</v>
      </c>
      <c r="D45" s="2" t="str">
        <f>CONCATENATE(Table_DNCM7_DNCWork_Rpt_LTVmktg[[#This Row],[YearAcquired]],"-Q",F45)</f>
        <v>2005-Q1</v>
      </c>
      <c r="E45">
        <v>2005</v>
      </c>
      <c r="F45">
        <v>1</v>
      </c>
      <c r="G45" s="1">
        <v>38442</v>
      </c>
      <c r="H45">
        <v>8076</v>
      </c>
      <c r="I45">
        <v>10.832800000000001</v>
      </c>
      <c r="J45">
        <v>20.9681</v>
      </c>
      <c r="K45">
        <v>29.601299999999998</v>
      </c>
      <c r="L45">
        <v>41.068199999999997</v>
      </c>
      <c r="M45">
        <v>53.218899999999998</v>
      </c>
      <c r="N45">
        <v>63.973300000000002</v>
      </c>
      <c r="O45">
        <v>73.463899999999995</v>
      </c>
      <c r="P45">
        <v>82.181100000000001</v>
      </c>
      <c r="Q45">
        <v>90.160600000000002</v>
      </c>
      <c r="R45">
        <v>95.449100000000001</v>
      </c>
      <c r="S45">
        <v>101.3939</v>
      </c>
      <c r="T45">
        <v>110.8368</v>
      </c>
      <c r="U45">
        <v>117.904</v>
      </c>
      <c r="V45">
        <v>126.8428</v>
      </c>
      <c r="W45">
        <v>134.465</v>
      </c>
      <c r="X45">
        <v>139.7542</v>
      </c>
      <c r="Y45">
        <v>145.62860000000001</v>
      </c>
      <c r="Z45">
        <v>151.61699999999999</v>
      </c>
      <c r="AA45">
        <v>157.27760000000001</v>
      </c>
      <c r="AC45">
        <v>0.19328875681030214</v>
      </c>
      <c r="AD45">
        <v>0.2923476968796434</v>
      </c>
      <c r="AE45">
        <v>0.35487865279841507</v>
      </c>
      <c r="AF45">
        <v>0.43474492322932146</v>
      </c>
      <c r="AG45">
        <v>0.49987617632491332</v>
      </c>
      <c r="AH45">
        <v>0.53330856859831599</v>
      </c>
      <c r="AI45">
        <v>0.55349182763744431</v>
      </c>
      <c r="AJ45">
        <v>0.57008420009905891</v>
      </c>
      <c r="AK45">
        <v>0.58147597820703323</v>
      </c>
      <c r="AL45">
        <v>0.58395245170876675</v>
      </c>
      <c r="AM45">
        <v>0.58543833580980686</v>
      </c>
      <c r="AN45">
        <v>0.59633481921743436</v>
      </c>
      <c r="AO45">
        <v>0.60698365527488851</v>
      </c>
      <c r="AP45">
        <v>0.61503219415552257</v>
      </c>
      <c r="AQ45">
        <v>0.61998514115898962</v>
      </c>
      <c r="AR45">
        <v>0.62147102526002973</v>
      </c>
      <c r="AS45">
        <v>0.62345220406141655</v>
      </c>
      <c r="AT45">
        <v>0.62518573551263001</v>
      </c>
      <c r="AU45">
        <v>0.62852897473997027</v>
      </c>
      <c r="AV45">
        <v>0.62989103516592371</v>
      </c>
      <c r="AW45">
        <v>4.3099999999999999E-2</v>
      </c>
      <c r="AX45">
        <v>0.02</v>
      </c>
      <c r="AY45">
        <v>0.63429999999999997</v>
      </c>
      <c r="AZ45">
        <v>0.1993</v>
      </c>
      <c r="BA45">
        <v>8.0299999999999996E-2</v>
      </c>
      <c r="BB45">
        <v>0</v>
      </c>
      <c r="BC45">
        <v>5.1999999999999998E-3</v>
      </c>
      <c r="BD45">
        <v>1.7399999999999999E-2</v>
      </c>
    </row>
    <row r="46" spans="1:56">
      <c r="A46" t="s">
        <v>57</v>
      </c>
      <c r="B46" t="s">
        <v>58</v>
      </c>
      <c r="C46" t="s">
        <v>66</v>
      </c>
      <c r="D46" s="2" t="str">
        <f>CONCATENATE(Table_DNCM7_DNCWork_Rpt_LTVmktg[[#This Row],[YearAcquired]],"-Q",F46)</f>
        <v>2005-Q2</v>
      </c>
      <c r="E46">
        <v>2005</v>
      </c>
      <c r="F46">
        <v>2</v>
      </c>
      <c r="G46" s="1">
        <v>38533</v>
      </c>
      <c r="H46">
        <v>14670</v>
      </c>
      <c r="I46">
        <v>8.4128000000000007</v>
      </c>
      <c r="J46">
        <v>16.7197</v>
      </c>
      <c r="K46">
        <v>27.376999999999999</v>
      </c>
      <c r="L46">
        <v>39.3108</v>
      </c>
      <c r="M46">
        <v>51.115200000000002</v>
      </c>
      <c r="N46">
        <v>59.606200000000001</v>
      </c>
      <c r="O46">
        <v>67.4101</v>
      </c>
      <c r="P46">
        <v>74.127700000000004</v>
      </c>
      <c r="Q46">
        <v>78.659099999999995</v>
      </c>
      <c r="R46">
        <v>87.094099999999997</v>
      </c>
      <c r="S46">
        <v>95.024799999999999</v>
      </c>
      <c r="T46">
        <v>105.6416</v>
      </c>
      <c r="U46">
        <v>111.8137</v>
      </c>
      <c r="V46">
        <v>118.7479</v>
      </c>
      <c r="W46">
        <v>122.38590000000001</v>
      </c>
      <c r="X46">
        <v>126.2196</v>
      </c>
      <c r="Y46">
        <v>132.64869999999999</v>
      </c>
      <c r="Z46">
        <v>137.3776</v>
      </c>
      <c r="AC46">
        <v>0.15521472392638036</v>
      </c>
      <c r="AD46">
        <v>0.2367416496250852</v>
      </c>
      <c r="AE46">
        <v>0.31758691206543965</v>
      </c>
      <c r="AF46">
        <v>0.39488752556237217</v>
      </c>
      <c r="AG46">
        <v>0.43946830265848669</v>
      </c>
      <c r="AH46">
        <v>0.46509884117246081</v>
      </c>
      <c r="AI46">
        <v>0.48227675528289027</v>
      </c>
      <c r="AJ46">
        <v>0.50265848670756641</v>
      </c>
      <c r="AK46">
        <v>0.50961145194274027</v>
      </c>
      <c r="AL46">
        <v>0.51281526925698706</v>
      </c>
      <c r="AM46">
        <v>0.52399454669393319</v>
      </c>
      <c r="AN46">
        <v>0.53769597818677572</v>
      </c>
      <c r="AO46">
        <v>0.54785276073619626</v>
      </c>
      <c r="AP46">
        <v>0.55514655760054532</v>
      </c>
      <c r="AQ46">
        <v>0.55719154737559651</v>
      </c>
      <c r="AR46">
        <v>0.56053169734151331</v>
      </c>
      <c r="AS46">
        <v>0.56414451261077025</v>
      </c>
      <c r="AT46">
        <v>0.56796182685753238</v>
      </c>
      <c r="AU46">
        <v>0.56973415132924332</v>
      </c>
      <c r="AV46">
        <v>0.56973415132924332</v>
      </c>
      <c r="AW46">
        <v>4.8099999999999997E-2</v>
      </c>
      <c r="AX46">
        <v>1.3899999999999999E-2</v>
      </c>
      <c r="AY46">
        <v>0.46229999999999999</v>
      </c>
      <c r="AZ46">
        <v>0.18129999999999999</v>
      </c>
      <c r="BA46">
        <v>0.13919999999999999</v>
      </c>
      <c r="BB46">
        <v>0</v>
      </c>
      <c r="BC46">
        <v>6.0000000000000001E-3</v>
      </c>
      <c r="BD46">
        <v>0.1487</v>
      </c>
    </row>
    <row r="47" spans="1:56">
      <c r="A47" t="s">
        <v>57</v>
      </c>
      <c r="B47" t="s">
        <v>58</v>
      </c>
      <c r="C47" t="s">
        <v>66</v>
      </c>
      <c r="D47" s="2" t="str">
        <f>CONCATENATE(Table_DNCM7_DNCWork_Rpt_LTVmktg[[#This Row],[YearAcquired]],"-Q",F47)</f>
        <v>2005-Q3</v>
      </c>
      <c r="E47">
        <v>2005</v>
      </c>
      <c r="F47">
        <v>3</v>
      </c>
      <c r="G47" s="1">
        <v>38625</v>
      </c>
      <c r="H47">
        <v>35733</v>
      </c>
      <c r="I47">
        <v>7.0095000000000001</v>
      </c>
      <c r="J47">
        <v>14.908899999999999</v>
      </c>
      <c r="K47">
        <v>24.551200000000001</v>
      </c>
      <c r="L47">
        <v>34.3919</v>
      </c>
      <c r="M47">
        <v>44.822400000000002</v>
      </c>
      <c r="N47">
        <v>50.413699999999999</v>
      </c>
      <c r="O47">
        <v>56.756300000000003</v>
      </c>
      <c r="P47">
        <v>61.710799999999999</v>
      </c>
      <c r="Q47">
        <v>66.223399999999998</v>
      </c>
      <c r="R47">
        <v>72.763499999999993</v>
      </c>
      <c r="S47">
        <v>79.344999999999999</v>
      </c>
      <c r="T47">
        <v>86.2941</v>
      </c>
      <c r="U47">
        <v>93.583500000000001</v>
      </c>
      <c r="V47">
        <v>96.572100000000006</v>
      </c>
      <c r="W47">
        <v>100.9872</v>
      </c>
      <c r="X47">
        <v>105.3137</v>
      </c>
      <c r="Y47">
        <v>109.79949999999999</v>
      </c>
      <c r="AC47">
        <v>0.13670836481683599</v>
      </c>
      <c r="AD47">
        <v>0.23432121568298211</v>
      </c>
      <c r="AE47">
        <v>0.33193406654912827</v>
      </c>
      <c r="AF47">
        <v>0.39238239162678756</v>
      </c>
      <c r="AG47">
        <v>0.43945372624744633</v>
      </c>
      <c r="AH47">
        <v>0.46077855203873169</v>
      </c>
      <c r="AI47">
        <v>0.4827750258864355</v>
      </c>
      <c r="AJ47">
        <v>0.49195421599082079</v>
      </c>
      <c r="AK47">
        <v>0.49514454425880838</v>
      </c>
      <c r="AL47">
        <v>0.50544314779055777</v>
      </c>
      <c r="AM47">
        <v>0.52063918506702489</v>
      </c>
      <c r="AN47">
        <v>0.52990233117846253</v>
      </c>
      <c r="AO47">
        <v>0.53754232782022215</v>
      </c>
      <c r="AP47">
        <v>0.54123639213052366</v>
      </c>
      <c r="AQ47">
        <v>0.54386701368482915</v>
      </c>
      <c r="AR47">
        <v>0.5477010046735511</v>
      </c>
      <c r="AS47">
        <v>0.55206671704027088</v>
      </c>
      <c r="AT47">
        <v>0.55450144124478773</v>
      </c>
      <c r="AU47">
        <v>0.55466935325889233</v>
      </c>
      <c r="AV47">
        <v>0.55466935325889233</v>
      </c>
      <c r="AW47">
        <v>4.6600000000000003E-2</v>
      </c>
      <c r="AX47">
        <v>1.3100000000000001E-2</v>
      </c>
      <c r="AY47">
        <v>0.5363</v>
      </c>
      <c r="AZ47">
        <v>0.22620000000000001</v>
      </c>
      <c r="BA47">
        <v>0.1167</v>
      </c>
      <c r="BB47">
        <v>0</v>
      </c>
      <c r="BC47">
        <v>7.1000000000000004E-3</v>
      </c>
      <c r="BD47">
        <v>5.3600000000000002E-2</v>
      </c>
    </row>
    <row r="48" spans="1:56">
      <c r="A48" t="s">
        <v>57</v>
      </c>
      <c r="B48" t="s">
        <v>58</v>
      </c>
      <c r="C48" t="s">
        <v>66</v>
      </c>
      <c r="D48" s="2" t="str">
        <f>CONCATENATE(Table_DNCM7_DNCWork_Rpt_LTVmktg[[#This Row],[YearAcquired]],"-Q",F48)</f>
        <v>2005-Q4</v>
      </c>
      <c r="E48">
        <v>2005</v>
      </c>
      <c r="F48">
        <v>4</v>
      </c>
      <c r="G48" s="1">
        <v>38717</v>
      </c>
      <c r="H48">
        <v>12398</v>
      </c>
      <c r="I48">
        <v>7.7203999999999997</v>
      </c>
      <c r="J48">
        <v>20.226099999999999</v>
      </c>
      <c r="K48">
        <v>30.977</v>
      </c>
      <c r="L48">
        <v>42.287199999999999</v>
      </c>
      <c r="M48">
        <v>48.3354</v>
      </c>
      <c r="N48">
        <v>55.888800000000003</v>
      </c>
      <c r="O48">
        <v>61.119399999999999</v>
      </c>
      <c r="P48">
        <v>66.607600000000005</v>
      </c>
      <c r="Q48">
        <v>73</v>
      </c>
      <c r="R48">
        <v>79.289100000000005</v>
      </c>
      <c r="S48">
        <v>86.723399999999998</v>
      </c>
      <c r="T48">
        <v>95.979200000000006</v>
      </c>
      <c r="U48">
        <v>99.465699999999998</v>
      </c>
      <c r="V48">
        <v>104.8052</v>
      </c>
      <c r="W48">
        <v>109.6383</v>
      </c>
      <c r="X48">
        <v>115.24769999999999</v>
      </c>
      <c r="AC48">
        <v>0.15107275366994677</v>
      </c>
      <c r="AD48">
        <v>0.29787062429424099</v>
      </c>
      <c r="AE48">
        <v>0.37739958057751249</v>
      </c>
      <c r="AF48">
        <v>0.4308759477335054</v>
      </c>
      <c r="AG48">
        <v>0.45959025649298274</v>
      </c>
      <c r="AH48">
        <v>0.48822390708178737</v>
      </c>
      <c r="AI48">
        <v>0.49701564768511053</v>
      </c>
      <c r="AJ48">
        <v>0.50193579609614458</v>
      </c>
      <c r="AK48">
        <v>0.51572834328117434</v>
      </c>
      <c r="AL48">
        <v>0.53185997741571223</v>
      </c>
      <c r="AM48">
        <v>0.54395870301661553</v>
      </c>
      <c r="AN48">
        <v>0.55291175996128406</v>
      </c>
      <c r="AO48">
        <v>0.55468623971608322</v>
      </c>
      <c r="AP48">
        <v>0.55871914824971769</v>
      </c>
      <c r="AQ48">
        <v>0.56299403129537018</v>
      </c>
      <c r="AR48">
        <v>0.56888207775447652</v>
      </c>
      <c r="AS48">
        <v>0.5708985320212937</v>
      </c>
      <c r="AT48">
        <v>0.57097919019196641</v>
      </c>
      <c r="AU48">
        <v>0.57097919019196641</v>
      </c>
      <c r="AV48">
        <v>0.57097919019196641</v>
      </c>
      <c r="AW48">
        <v>4.6699999999999998E-2</v>
      </c>
      <c r="AX48">
        <v>1.04E-2</v>
      </c>
      <c r="AY48">
        <v>0.55600000000000005</v>
      </c>
      <c r="AZ48">
        <v>0.2147</v>
      </c>
      <c r="BA48">
        <v>0.1061</v>
      </c>
      <c r="BB48">
        <v>1E-4</v>
      </c>
      <c r="BC48">
        <v>2.7900000000000001E-2</v>
      </c>
      <c r="BD48">
        <v>3.7699999999999997E-2</v>
      </c>
    </row>
    <row r="49" spans="1:56">
      <c r="A49" t="s">
        <v>57</v>
      </c>
      <c r="B49" t="s">
        <v>58</v>
      </c>
      <c r="C49" t="s">
        <v>66</v>
      </c>
      <c r="D49" s="2" t="str">
        <f>CONCATENATE(Table_DNCM7_DNCWork_Rpt_LTVmktg[[#This Row],[YearAcquired]],"-Q",F49)</f>
        <v>2006-Q1</v>
      </c>
      <c r="E49">
        <v>2006</v>
      </c>
      <c r="F49">
        <v>1</v>
      </c>
      <c r="G49" s="1">
        <v>38807</v>
      </c>
      <c r="H49">
        <v>20703</v>
      </c>
      <c r="I49">
        <v>6.7011000000000003</v>
      </c>
      <c r="J49">
        <v>15.378500000000001</v>
      </c>
      <c r="K49">
        <v>23.704599999999999</v>
      </c>
      <c r="L49">
        <v>29.832000000000001</v>
      </c>
      <c r="M49">
        <v>35.563800000000001</v>
      </c>
      <c r="N49">
        <v>39.287399999999998</v>
      </c>
      <c r="O49">
        <v>43.035200000000003</v>
      </c>
      <c r="P49">
        <v>48.740200000000002</v>
      </c>
      <c r="Q49">
        <v>53.899900000000002</v>
      </c>
      <c r="R49">
        <v>59.573700000000002</v>
      </c>
      <c r="S49">
        <v>64.506500000000003</v>
      </c>
      <c r="T49">
        <v>67.371600000000001</v>
      </c>
      <c r="U49">
        <v>70.571200000000005</v>
      </c>
      <c r="V49">
        <v>74.921400000000006</v>
      </c>
      <c r="W49">
        <v>80.578100000000006</v>
      </c>
      <c r="AC49">
        <v>0.1489639182727141</v>
      </c>
      <c r="AD49">
        <v>0.26822199681205622</v>
      </c>
      <c r="AE49">
        <v>0.33188426798048593</v>
      </c>
      <c r="AF49">
        <v>0.38685214703183113</v>
      </c>
      <c r="AG49">
        <v>0.43375356228565909</v>
      </c>
      <c r="AH49">
        <v>0.44491136550258414</v>
      </c>
      <c r="AI49">
        <v>0.45548954257837027</v>
      </c>
      <c r="AJ49">
        <v>0.4741824856301019</v>
      </c>
      <c r="AK49">
        <v>0.49263391778969229</v>
      </c>
      <c r="AL49">
        <v>0.50726947785345122</v>
      </c>
      <c r="AM49">
        <v>0.51514273293725543</v>
      </c>
      <c r="AN49">
        <v>0.51982804424479545</v>
      </c>
      <c r="AO49">
        <v>0.52407863594648119</v>
      </c>
      <c r="AP49">
        <v>0.53021301260686859</v>
      </c>
      <c r="AQ49">
        <v>0.53663720233782541</v>
      </c>
      <c r="AR49">
        <v>0.54402743563734723</v>
      </c>
      <c r="AS49">
        <v>0.54412403999420378</v>
      </c>
      <c r="AT49">
        <v>0.54412403999420378</v>
      </c>
      <c r="AU49">
        <v>0.54412403999420378</v>
      </c>
      <c r="AV49">
        <v>0.54412403999420378</v>
      </c>
      <c r="AW49">
        <v>5.7299999999999997E-2</v>
      </c>
      <c r="AX49">
        <v>7.7000000000000002E-3</v>
      </c>
      <c r="AY49">
        <v>0.55189999999999995</v>
      </c>
      <c r="AZ49">
        <v>0.2424</v>
      </c>
      <c r="BA49">
        <v>8.8999999999999996E-2</v>
      </c>
      <c r="BB49">
        <v>0</v>
      </c>
      <c r="BC49">
        <v>8.0000000000000002E-3</v>
      </c>
      <c r="BD49">
        <v>4.3299999999999998E-2</v>
      </c>
    </row>
    <row r="50" spans="1:56">
      <c r="A50" t="s">
        <v>57</v>
      </c>
      <c r="B50" t="s">
        <v>58</v>
      </c>
      <c r="C50" t="s">
        <v>66</v>
      </c>
      <c r="D50" s="2" t="str">
        <f>CONCATENATE(Table_DNCM7_DNCWork_Rpt_LTVmktg[[#This Row],[YearAcquired]],"-Q",F50)</f>
        <v>2006-Q2</v>
      </c>
      <c r="E50">
        <v>2006</v>
      </c>
      <c r="F50">
        <v>2</v>
      </c>
      <c r="G50" s="1">
        <v>38898</v>
      </c>
      <c r="H50">
        <v>22798</v>
      </c>
      <c r="I50">
        <v>8.2881999999999998</v>
      </c>
      <c r="J50">
        <v>15.2346</v>
      </c>
      <c r="K50">
        <v>21.2864</v>
      </c>
      <c r="L50">
        <v>27.1768</v>
      </c>
      <c r="M50">
        <v>30.7225</v>
      </c>
      <c r="N50">
        <v>36.374000000000002</v>
      </c>
      <c r="O50">
        <v>42.060600000000001</v>
      </c>
      <c r="P50">
        <v>47.0794</v>
      </c>
      <c r="Q50">
        <v>52.642499999999998</v>
      </c>
      <c r="R50">
        <v>57.696300000000001</v>
      </c>
      <c r="S50">
        <v>60.268799999999999</v>
      </c>
      <c r="T50">
        <v>63.229199999999999</v>
      </c>
      <c r="U50">
        <v>67.000100000000003</v>
      </c>
      <c r="V50">
        <v>71.746200000000002</v>
      </c>
      <c r="AC50">
        <v>0.19286779542065094</v>
      </c>
      <c r="AD50">
        <v>0.27919115711904552</v>
      </c>
      <c r="AE50">
        <v>0.35476796210193878</v>
      </c>
      <c r="AF50">
        <v>0.41744889902623039</v>
      </c>
      <c r="AG50">
        <v>0.43666111062373891</v>
      </c>
      <c r="AH50">
        <v>0.45100447407667338</v>
      </c>
      <c r="AI50">
        <v>0.47486621633476622</v>
      </c>
      <c r="AJ50">
        <v>0.49986840950960609</v>
      </c>
      <c r="AK50">
        <v>0.51877357662952894</v>
      </c>
      <c r="AL50">
        <v>0.531099219229757</v>
      </c>
      <c r="AM50">
        <v>0.5373716992718659</v>
      </c>
      <c r="AN50">
        <v>0.54285463637161158</v>
      </c>
      <c r="AO50">
        <v>0.54943416089130626</v>
      </c>
      <c r="AP50">
        <v>0.55548732344942542</v>
      </c>
      <c r="AQ50">
        <v>0.56158434950434244</v>
      </c>
      <c r="AR50">
        <v>0.56197912097552416</v>
      </c>
      <c r="AS50">
        <v>0.56197912097552416</v>
      </c>
      <c r="AT50">
        <v>0.56197912097552416</v>
      </c>
      <c r="AU50">
        <v>0.56197912097552416</v>
      </c>
      <c r="AV50">
        <v>0.56197912097552416</v>
      </c>
      <c r="AW50">
        <v>5.1799999999999999E-2</v>
      </c>
      <c r="AX50">
        <v>6.8999999999999999E-3</v>
      </c>
      <c r="AY50">
        <v>0.60780000000000001</v>
      </c>
      <c r="AZ50">
        <v>0.2394</v>
      </c>
      <c r="BA50">
        <v>4.82E-2</v>
      </c>
      <c r="BB50">
        <v>0</v>
      </c>
      <c r="BC50">
        <v>7.1000000000000004E-3</v>
      </c>
      <c r="BD50">
        <v>3.85E-2</v>
      </c>
    </row>
    <row r="51" spans="1:56">
      <c r="A51" t="s">
        <v>57</v>
      </c>
      <c r="B51" t="s">
        <v>58</v>
      </c>
      <c r="C51" t="s">
        <v>66</v>
      </c>
      <c r="D51" s="2" t="str">
        <f>CONCATENATE(Table_DNCM7_DNCWork_Rpt_LTVmktg[[#This Row],[YearAcquired]],"-Q",F51)</f>
        <v>2006-Q3</v>
      </c>
      <c r="E51">
        <v>2006</v>
      </c>
      <c r="F51">
        <v>3</v>
      </c>
      <c r="G51" s="1">
        <v>38990</v>
      </c>
      <c r="H51">
        <v>15344</v>
      </c>
      <c r="I51">
        <v>8.0027000000000008</v>
      </c>
      <c r="J51">
        <v>15.033200000000001</v>
      </c>
      <c r="K51">
        <v>22.3855</v>
      </c>
      <c r="L51">
        <v>27.5807</v>
      </c>
      <c r="M51">
        <v>32.1235</v>
      </c>
      <c r="N51">
        <v>38.563200000000002</v>
      </c>
      <c r="O51">
        <v>45.085099999999997</v>
      </c>
      <c r="P51">
        <v>52.445</v>
      </c>
      <c r="Q51">
        <v>58.924199999999999</v>
      </c>
      <c r="R51">
        <v>61.871000000000002</v>
      </c>
      <c r="S51">
        <v>65.642099999999999</v>
      </c>
      <c r="T51">
        <v>70.139300000000006</v>
      </c>
      <c r="U51">
        <v>74.521100000000004</v>
      </c>
      <c r="AC51">
        <v>0.15289363920750781</v>
      </c>
      <c r="AD51">
        <v>0.2663581856100104</v>
      </c>
      <c r="AE51">
        <v>0.35955422314911367</v>
      </c>
      <c r="AF51">
        <v>0.38849061522419187</v>
      </c>
      <c r="AG51">
        <v>0.40712982273201254</v>
      </c>
      <c r="AH51">
        <v>0.4363269030239833</v>
      </c>
      <c r="AI51">
        <v>0.46858706986444215</v>
      </c>
      <c r="AJ51">
        <v>0.49511209593326383</v>
      </c>
      <c r="AK51">
        <v>0.50984098018769552</v>
      </c>
      <c r="AL51">
        <v>0.51525026068821689</v>
      </c>
      <c r="AM51">
        <v>0.52189781021897808</v>
      </c>
      <c r="AN51">
        <v>0.52984880083420227</v>
      </c>
      <c r="AO51">
        <v>0.53760427528675703</v>
      </c>
      <c r="AP51">
        <v>0.54575078206465066</v>
      </c>
      <c r="AQ51">
        <v>0.54614181438998954</v>
      </c>
      <c r="AR51">
        <v>0.54614181438998954</v>
      </c>
      <c r="AS51">
        <v>0.54614181438998954</v>
      </c>
      <c r="AT51">
        <v>0.54614181438998954</v>
      </c>
      <c r="AU51">
        <v>0.54614181438998954</v>
      </c>
      <c r="AV51">
        <v>0.54614181438998954</v>
      </c>
      <c r="AW51">
        <v>4.4499999999999998E-2</v>
      </c>
      <c r="AX51">
        <v>7.4000000000000003E-3</v>
      </c>
      <c r="AY51">
        <v>0.62409999999999999</v>
      </c>
      <c r="AZ51">
        <v>0.24279999999999999</v>
      </c>
      <c r="BA51">
        <v>5.2999999999999999E-2</v>
      </c>
      <c r="BC51">
        <v>8.5000000000000006E-3</v>
      </c>
      <c r="BD51">
        <v>1.9300000000000001E-2</v>
      </c>
    </row>
    <row r="52" spans="1:56">
      <c r="A52" t="s">
        <v>57</v>
      </c>
      <c r="B52" t="s">
        <v>58</v>
      </c>
      <c r="C52" t="s">
        <v>66</v>
      </c>
      <c r="D52" s="2" t="str">
        <f>CONCATENATE(Table_DNCM7_DNCWork_Rpt_LTVmktg[[#This Row],[YearAcquired]],"-Q",F52)</f>
        <v>2006-Q4</v>
      </c>
      <c r="E52">
        <v>2006</v>
      </c>
      <c r="F52">
        <v>4</v>
      </c>
      <c r="G52" s="1">
        <v>39082</v>
      </c>
      <c r="H52">
        <v>4603</v>
      </c>
      <c r="I52">
        <v>10.932700000000001</v>
      </c>
      <c r="J52">
        <v>23.1296</v>
      </c>
      <c r="K52">
        <v>37.609000000000002</v>
      </c>
      <c r="L52">
        <v>48.206800000000001</v>
      </c>
      <c r="M52">
        <v>62.030900000000003</v>
      </c>
      <c r="N52">
        <v>76.194900000000004</v>
      </c>
      <c r="O52">
        <v>91.819000000000003</v>
      </c>
      <c r="P52">
        <v>120.18519999999999</v>
      </c>
      <c r="Q52">
        <v>125.04600000000001</v>
      </c>
      <c r="R52">
        <v>132.4753</v>
      </c>
      <c r="S52">
        <v>147.77959999999999</v>
      </c>
      <c r="T52">
        <v>160.61369999999999</v>
      </c>
      <c r="AC52">
        <v>0.16967195307408212</v>
      </c>
      <c r="AD52">
        <v>0.30871170975450796</v>
      </c>
      <c r="AE52">
        <v>0.3738865956984575</v>
      </c>
      <c r="AF52">
        <v>0.41125353030632195</v>
      </c>
      <c r="AG52">
        <v>0.43797523354334128</v>
      </c>
      <c r="AH52">
        <v>0.47360417119270043</v>
      </c>
      <c r="AI52">
        <v>0.50836411036280682</v>
      </c>
      <c r="AJ52">
        <v>0.54638279383011079</v>
      </c>
      <c r="AK52">
        <v>0.55203128394525314</v>
      </c>
      <c r="AL52">
        <v>0.56289376493591137</v>
      </c>
      <c r="AM52">
        <v>0.57831848794264606</v>
      </c>
      <c r="AN52">
        <v>0.59113621551162288</v>
      </c>
      <c r="AO52">
        <v>0.60243319574190746</v>
      </c>
      <c r="AP52">
        <v>0.60351944384097322</v>
      </c>
      <c r="AQ52">
        <v>0.60351944384097322</v>
      </c>
      <c r="AR52">
        <v>0.60351944384097322</v>
      </c>
      <c r="AS52">
        <v>0.60351944384097322</v>
      </c>
      <c r="AT52">
        <v>0.60351944384097322</v>
      </c>
      <c r="AU52">
        <v>0.60351944384097322</v>
      </c>
      <c r="AV52">
        <v>0.60351944384097322</v>
      </c>
      <c r="AW52">
        <v>5.2600000000000001E-2</v>
      </c>
      <c r="AX52">
        <v>2.5999999999999999E-2</v>
      </c>
      <c r="AY52">
        <v>0.63449999999999995</v>
      </c>
      <c r="AZ52">
        <v>0.1283</v>
      </c>
      <c r="BA52">
        <v>6.0999999999999999E-2</v>
      </c>
      <c r="BB52">
        <v>0</v>
      </c>
      <c r="BC52">
        <v>5.5999999999999999E-3</v>
      </c>
      <c r="BD52">
        <v>9.1600000000000001E-2</v>
      </c>
    </row>
    <row r="53" spans="1:56">
      <c r="A53" t="s">
        <v>57</v>
      </c>
      <c r="B53" t="s">
        <v>58</v>
      </c>
      <c r="C53" t="s">
        <v>66</v>
      </c>
      <c r="D53" s="2" t="str">
        <f>CONCATENATE(Table_DNCM7_DNCWork_Rpt_LTVmktg[[#This Row],[YearAcquired]],"-Q",F53)</f>
        <v>2007-Q1</v>
      </c>
      <c r="E53">
        <v>2007</v>
      </c>
      <c r="F53">
        <v>1</v>
      </c>
      <c r="G53" s="1">
        <v>39172</v>
      </c>
      <c r="H53">
        <v>12440</v>
      </c>
      <c r="I53">
        <v>5.4659000000000004</v>
      </c>
      <c r="J53">
        <v>11.023899999999999</v>
      </c>
      <c r="K53">
        <v>16.835100000000001</v>
      </c>
      <c r="L53">
        <v>23.720199999999998</v>
      </c>
      <c r="M53">
        <v>29.7242</v>
      </c>
      <c r="N53">
        <v>36.110500000000002</v>
      </c>
      <c r="O53">
        <v>43.154600000000002</v>
      </c>
      <c r="P53">
        <v>46.6295</v>
      </c>
      <c r="Q53">
        <v>50.4893</v>
      </c>
      <c r="R53">
        <v>57.109699999999997</v>
      </c>
      <c r="S53">
        <v>61.792299999999997</v>
      </c>
      <c r="AC53">
        <v>0.12427652733118971</v>
      </c>
      <c r="AD53">
        <v>0.17709003215434083</v>
      </c>
      <c r="AE53">
        <v>0.2317524115755627</v>
      </c>
      <c r="AF53">
        <v>0.29027331189710609</v>
      </c>
      <c r="AG53">
        <v>0.33183279742765276</v>
      </c>
      <c r="AH53">
        <v>0.36503215434083602</v>
      </c>
      <c r="AI53">
        <v>0.39405144694533761</v>
      </c>
      <c r="AJ53">
        <v>0.407556270096463</v>
      </c>
      <c r="AK53">
        <v>0.42749196141479101</v>
      </c>
      <c r="AL53">
        <v>0.44147909967845661</v>
      </c>
      <c r="AM53">
        <v>0.45176848874598069</v>
      </c>
      <c r="AN53">
        <v>0.4622990353697749</v>
      </c>
      <c r="AO53">
        <v>0.46278135048231511</v>
      </c>
      <c r="AP53">
        <v>0.46278135048231511</v>
      </c>
      <c r="AQ53">
        <v>0.46278135048231511</v>
      </c>
      <c r="AR53">
        <v>0.46278135048231511</v>
      </c>
      <c r="AS53">
        <v>0.46278135048231511</v>
      </c>
      <c r="AT53">
        <v>0.46278135048231511</v>
      </c>
      <c r="AU53">
        <v>0.46278135048231511</v>
      </c>
      <c r="AV53">
        <v>0.46278135048231511</v>
      </c>
      <c r="AW53">
        <v>6.0699999999999997E-2</v>
      </c>
      <c r="AX53">
        <v>8.2000000000000007E-3</v>
      </c>
      <c r="AY53">
        <v>0.52370000000000005</v>
      </c>
      <c r="AZ53">
        <v>0.2336</v>
      </c>
      <c r="BA53">
        <v>0.153</v>
      </c>
      <c r="BB53">
        <v>0</v>
      </c>
      <c r="BC53">
        <v>4.7000000000000002E-3</v>
      </c>
      <c r="BD53">
        <v>1.5699999999999999E-2</v>
      </c>
    </row>
    <row r="54" spans="1:56">
      <c r="A54" t="s">
        <v>57</v>
      </c>
      <c r="B54" t="s">
        <v>58</v>
      </c>
      <c r="C54" t="s">
        <v>66</v>
      </c>
      <c r="D54" s="2" t="str">
        <f>CONCATENATE(Table_DNCM7_DNCWork_Rpt_LTVmktg[[#This Row],[YearAcquired]],"-Q",F54)</f>
        <v>2007-Q2</v>
      </c>
      <c r="E54">
        <v>2007</v>
      </c>
      <c r="F54">
        <v>2</v>
      </c>
      <c r="G54" s="1">
        <v>39263</v>
      </c>
      <c r="H54">
        <v>10253</v>
      </c>
      <c r="I54">
        <v>7.3966000000000003</v>
      </c>
      <c r="J54">
        <v>18.668600000000001</v>
      </c>
      <c r="K54">
        <v>27.507400000000001</v>
      </c>
      <c r="L54">
        <v>38.896799999999999</v>
      </c>
      <c r="M54">
        <v>49.970700000000001</v>
      </c>
      <c r="N54">
        <v>60.159199999999998</v>
      </c>
      <c r="O54">
        <v>64.528499999999994</v>
      </c>
      <c r="P54">
        <v>70.612099999999998</v>
      </c>
      <c r="Q54">
        <v>76.617699999999999</v>
      </c>
      <c r="R54">
        <v>82.128</v>
      </c>
      <c r="AC54">
        <v>0.13225397444650347</v>
      </c>
      <c r="AD54">
        <v>0.22412952306641959</v>
      </c>
      <c r="AE54">
        <v>0.29591339120257487</v>
      </c>
      <c r="AF54">
        <v>0.3486784355798303</v>
      </c>
      <c r="AG54">
        <v>0.38788647225202377</v>
      </c>
      <c r="AH54">
        <v>0.41626840924607433</v>
      </c>
      <c r="AI54">
        <v>0.43245879254852237</v>
      </c>
      <c r="AJ54">
        <v>0.4558665756363991</v>
      </c>
      <c r="AK54">
        <v>0.46922851848239538</v>
      </c>
      <c r="AL54">
        <v>0.47946942358334144</v>
      </c>
      <c r="AM54">
        <v>0.48873500438895934</v>
      </c>
      <c r="AN54">
        <v>0.48912513410709063</v>
      </c>
      <c r="AO54">
        <v>0.48912513410709063</v>
      </c>
      <c r="AP54">
        <v>0.48912513410709063</v>
      </c>
      <c r="AQ54">
        <v>0.48912513410709063</v>
      </c>
      <c r="AR54">
        <v>0.48912513410709063</v>
      </c>
      <c r="AS54">
        <v>0.48912513410709063</v>
      </c>
      <c r="AT54">
        <v>0.48912513410709063</v>
      </c>
      <c r="AU54">
        <v>0.48912513410709063</v>
      </c>
      <c r="AV54">
        <v>0.48912513410709063</v>
      </c>
      <c r="AW54">
        <v>5.16E-2</v>
      </c>
      <c r="AX54">
        <v>5.8999999999999999E-3</v>
      </c>
      <c r="AY54">
        <v>0.5665</v>
      </c>
      <c r="AZ54">
        <v>0.20399999999999999</v>
      </c>
      <c r="BA54">
        <v>8.9599999999999999E-2</v>
      </c>
      <c r="BC54">
        <v>3.8E-3</v>
      </c>
      <c r="BD54">
        <v>7.8299999999999995E-2</v>
      </c>
    </row>
    <row r="55" spans="1:56">
      <c r="A55" t="s">
        <v>57</v>
      </c>
      <c r="B55" t="s">
        <v>58</v>
      </c>
      <c r="C55" t="s">
        <v>66</v>
      </c>
      <c r="D55" s="2" t="str">
        <f>CONCATENATE(Table_DNCM7_DNCWork_Rpt_LTVmktg[[#This Row],[YearAcquired]],"-Q",F55)</f>
        <v>2007-Q3</v>
      </c>
      <c r="E55">
        <v>2007</v>
      </c>
      <c r="F55">
        <v>3</v>
      </c>
      <c r="G55" s="1">
        <v>39355</v>
      </c>
      <c r="H55">
        <v>5732</v>
      </c>
      <c r="I55">
        <v>6.6021000000000001</v>
      </c>
      <c r="J55">
        <v>16.5534</v>
      </c>
      <c r="K55">
        <v>24.107500000000002</v>
      </c>
      <c r="L55">
        <v>33.579599999999999</v>
      </c>
      <c r="M55">
        <v>41.6432</v>
      </c>
      <c r="N55">
        <v>45.8</v>
      </c>
      <c r="O55">
        <v>55.530200000000001</v>
      </c>
      <c r="P55">
        <v>61.625799999999998</v>
      </c>
      <c r="Q55" s="7">
        <v>67.789400000000001</v>
      </c>
      <c r="AC55">
        <v>0.13939288206559666</v>
      </c>
      <c r="AD55">
        <v>0.25209351011863224</v>
      </c>
      <c r="AE55">
        <v>0.31681786461967898</v>
      </c>
      <c r="AF55">
        <v>0.37386601535240754</v>
      </c>
      <c r="AG55">
        <v>0.40771109560362873</v>
      </c>
      <c r="AH55">
        <v>0.43091416608513605</v>
      </c>
      <c r="AI55">
        <v>0.4539427773900907</v>
      </c>
      <c r="AJ55">
        <v>0.46999302163293788</v>
      </c>
      <c r="AK55">
        <v>0.4813328681088625</v>
      </c>
      <c r="AL55">
        <v>0.49337055129099788</v>
      </c>
      <c r="AM55">
        <v>0.49389392882065597</v>
      </c>
      <c r="AN55">
        <v>0.49389392882065597</v>
      </c>
      <c r="AO55">
        <v>0.49389392882065597</v>
      </c>
      <c r="AP55">
        <v>0.49389392882065597</v>
      </c>
      <c r="AQ55">
        <v>0.49389392882065597</v>
      </c>
      <c r="AR55">
        <v>0.49389392882065597</v>
      </c>
      <c r="AS55">
        <v>0.49389392882065597</v>
      </c>
      <c r="AT55">
        <v>0.49389392882065597</v>
      </c>
      <c r="AU55">
        <v>0.49389392882065597</v>
      </c>
      <c r="AV55">
        <v>0.49389392882065597</v>
      </c>
      <c r="AW55">
        <v>5.9700000000000003E-2</v>
      </c>
      <c r="AX55">
        <v>6.7999999999999996E-3</v>
      </c>
      <c r="AY55">
        <v>0.59550000000000003</v>
      </c>
      <c r="AZ55">
        <v>0.2059</v>
      </c>
      <c r="BA55">
        <v>5.7500000000000002E-2</v>
      </c>
      <c r="BC55">
        <v>7.4999999999999997E-3</v>
      </c>
      <c r="BD55">
        <v>6.6699999999999995E-2</v>
      </c>
    </row>
    <row r="56" spans="1:56">
      <c r="A56" t="s">
        <v>57</v>
      </c>
      <c r="B56" t="s">
        <v>58</v>
      </c>
      <c r="C56" t="s">
        <v>66</v>
      </c>
      <c r="D56" s="2" t="str">
        <f>CONCATENATE(Table_DNCM7_DNCWork_Rpt_LTVmktg[[#This Row],[YearAcquired]],"-Q",F56)</f>
        <v>2007-Q4</v>
      </c>
      <c r="E56">
        <v>2007</v>
      </c>
      <c r="F56">
        <v>4</v>
      </c>
      <c r="G56" s="1">
        <v>39447</v>
      </c>
      <c r="H56">
        <v>5614</v>
      </c>
      <c r="I56">
        <v>8.1455000000000002</v>
      </c>
      <c r="J56">
        <v>16.896699999999999</v>
      </c>
      <c r="K56">
        <v>25.042400000000001</v>
      </c>
      <c r="L56">
        <v>37.400399999999998</v>
      </c>
      <c r="M56">
        <v>39.581000000000003</v>
      </c>
      <c r="N56">
        <v>44.735900000000001</v>
      </c>
      <c r="O56">
        <v>50.505000000000003</v>
      </c>
      <c r="P56">
        <v>57.552399999999999</v>
      </c>
      <c r="AC56">
        <v>0.13501959387246171</v>
      </c>
      <c r="AD56">
        <v>0.24118275739223369</v>
      </c>
      <c r="AE56">
        <v>0.30673316708229426</v>
      </c>
      <c r="AF56">
        <v>0.37050231563947272</v>
      </c>
      <c r="AG56">
        <v>0.38172426077662985</v>
      </c>
      <c r="AH56">
        <v>0.41948699679372997</v>
      </c>
      <c r="AI56">
        <v>0.44531528322052011</v>
      </c>
      <c r="AJ56">
        <v>0.46330602066262916</v>
      </c>
      <c r="AK56">
        <v>0.48129675810473815</v>
      </c>
      <c r="AL56">
        <v>0.48468115425721409</v>
      </c>
      <c r="AM56">
        <v>0.48468115425721409</v>
      </c>
      <c r="AN56">
        <v>0.48468115425721409</v>
      </c>
      <c r="AO56">
        <v>0.48468115425721409</v>
      </c>
      <c r="AP56">
        <v>0.48468115425721409</v>
      </c>
      <c r="AQ56">
        <v>0.48468115425721409</v>
      </c>
      <c r="AR56">
        <v>0.48468115425721409</v>
      </c>
      <c r="AS56">
        <v>0.48468115425721409</v>
      </c>
      <c r="AT56">
        <v>0.48468115425721409</v>
      </c>
      <c r="AU56">
        <v>0.48468115425721409</v>
      </c>
      <c r="AV56">
        <v>0.48468115425721409</v>
      </c>
      <c r="AW56">
        <v>6.2300000000000001E-2</v>
      </c>
      <c r="AX56">
        <v>6.3E-3</v>
      </c>
      <c r="AY56">
        <v>0.64339999999999997</v>
      </c>
      <c r="AZ56">
        <v>0.1837</v>
      </c>
      <c r="BA56">
        <v>6.1600000000000002E-2</v>
      </c>
      <c r="BC56">
        <v>7.1000000000000004E-3</v>
      </c>
      <c r="BD56">
        <v>3.5400000000000001E-2</v>
      </c>
    </row>
    <row r="57" spans="1:56">
      <c r="A57" t="s">
        <v>57</v>
      </c>
      <c r="B57" t="s">
        <v>58</v>
      </c>
      <c r="C57" t="s">
        <v>66</v>
      </c>
      <c r="D57" s="2" t="str">
        <f>CONCATENATE(Table_DNCM7_DNCWork_Rpt_LTVmktg[[#This Row],[YearAcquired]],"-Q",F57)</f>
        <v>2008-Q1</v>
      </c>
      <c r="E57">
        <v>2008</v>
      </c>
      <c r="F57">
        <v>1</v>
      </c>
      <c r="G57" s="1">
        <v>39538</v>
      </c>
      <c r="H57">
        <v>2351</v>
      </c>
      <c r="I57">
        <v>7.5449000000000002</v>
      </c>
      <c r="J57">
        <v>17.673400000000001</v>
      </c>
      <c r="K57">
        <v>27.812899999999999</v>
      </c>
      <c r="L57">
        <v>32.604700000000001</v>
      </c>
      <c r="M57">
        <v>38.026600000000002</v>
      </c>
      <c r="N57">
        <v>45.942999999999998</v>
      </c>
      <c r="O57">
        <v>52.913899999999998</v>
      </c>
      <c r="AC57">
        <v>0.16120799659719268</v>
      </c>
      <c r="AD57">
        <v>0.27690344534240746</v>
      </c>
      <c r="AE57">
        <v>0.37090599744789449</v>
      </c>
      <c r="AF57">
        <v>0.40365801786473843</v>
      </c>
      <c r="AG57">
        <v>0.43641003828158231</v>
      </c>
      <c r="AH57">
        <v>0.46193109315185027</v>
      </c>
      <c r="AI57">
        <v>0.47937048064653337</v>
      </c>
      <c r="AJ57">
        <v>0.49553381539770308</v>
      </c>
      <c r="AK57">
        <v>0.49553381539770308</v>
      </c>
      <c r="AL57">
        <v>0.49553381539770308</v>
      </c>
      <c r="AM57">
        <v>0.49553381539770308</v>
      </c>
      <c r="AN57">
        <v>0.49553381539770308</v>
      </c>
      <c r="AO57">
        <v>0.49553381539770308</v>
      </c>
      <c r="AP57">
        <v>0.49553381539770308</v>
      </c>
      <c r="AQ57">
        <v>0.49553381539770308</v>
      </c>
      <c r="AR57">
        <v>0.49553381539770308</v>
      </c>
      <c r="AS57">
        <v>0.49553381539770308</v>
      </c>
      <c r="AT57">
        <v>0.49553381539770308</v>
      </c>
      <c r="AU57">
        <v>0.49553381539770308</v>
      </c>
      <c r="AV57">
        <v>0.49553381539770308</v>
      </c>
      <c r="AW57">
        <v>8.1100000000000005E-2</v>
      </c>
      <c r="AX57">
        <v>1.5100000000000001E-2</v>
      </c>
      <c r="AY57">
        <v>0.55530000000000002</v>
      </c>
      <c r="AZ57">
        <v>0.24349999999999999</v>
      </c>
      <c r="BA57">
        <v>8.4699999999999998E-2</v>
      </c>
      <c r="BC57">
        <v>5.4000000000000003E-3</v>
      </c>
      <c r="BD57">
        <v>1.4500000000000001E-2</v>
      </c>
    </row>
    <row r="58" spans="1:56">
      <c r="A58" t="s">
        <v>57</v>
      </c>
      <c r="B58" t="s">
        <v>58</v>
      </c>
      <c r="C58" t="s">
        <v>66</v>
      </c>
      <c r="D58" s="2" t="str">
        <f>CONCATENATE(Table_DNCM7_DNCWork_Rpt_LTVmktg[[#This Row],[YearAcquired]],"-Q",F58)</f>
        <v>2008-Q2</v>
      </c>
      <c r="E58">
        <v>2008</v>
      </c>
      <c r="F58">
        <v>2</v>
      </c>
      <c r="G58" s="1">
        <v>39629</v>
      </c>
      <c r="H58">
        <v>11128</v>
      </c>
      <c r="I58">
        <v>10.1204</v>
      </c>
      <c r="J58">
        <v>22.208100000000002</v>
      </c>
      <c r="K58">
        <v>26.4361</v>
      </c>
      <c r="L58">
        <v>32.148299999999999</v>
      </c>
      <c r="M58">
        <v>38.851700000000001</v>
      </c>
      <c r="N58">
        <v>45.171300000000002</v>
      </c>
      <c r="AC58">
        <v>0.1689432063263839</v>
      </c>
      <c r="AD58">
        <v>0.2956506110711718</v>
      </c>
      <c r="AE58">
        <v>0.32647375988497485</v>
      </c>
      <c r="AF58">
        <v>0.37041696621135872</v>
      </c>
      <c r="AG58">
        <v>0.39944284687275339</v>
      </c>
      <c r="AH58">
        <v>0.41660675772825306</v>
      </c>
      <c r="AI58">
        <v>0.43098490294751979</v>
      </c>
      <c r="AJ58">
        <v>0.43341121495327101</v>
      </c>
      <c r="AK58">
        <v>0.43341121495327101</v>
      </c>
      <c r="AL58">
        <v>0.43341121495327101</v>
      </c>
      <c r="AM58">
        <v>0.43341121495327101</v>
      </c>
      <c r="AN58">
        <v>0.43341121495327101</v>
      </c>
      <c r="AO58">
        <v>0.43341121495327101</v>
      </c>
      <c r="AP58">
        <v>0.43341121495327101</v>
      </c>
      <c r="AQ58">
        <v>0.43341121495327101</v>
      </c>
      <c r="AR58">
        <v>0.43341121495327101</v>
      </c>
      <c r="AS58">
        <v>0.43341121495327101</v>
      </c>
      <c r="AT58">
        <v>0.43341121495327101</v>
      </c>
      <c r="AU58">
        <v>0.43341121495327101</v>
      </c>
      <c r="AV58">
        <v>0.43341121495327101</v>
      </c>
      <c r="AW58">
        <v>9.3799999999999994E-2</v>
      </c>
      <c r="AX58">
        <v>6.3E-3</v>
      </c>
      <c r="AY58">
        <v>0.56950000000000001</v>
      </c>
      <c r="AZ58">
        <v>0.24049999999999999</v>
      </c>
      <c r="BA58">
        <v>5.4600000000000003E-2</v>
      </c>
      <c r="BB58">
        <v>1.1000000000000001E-3</v>
      </c>
      <c r="BC58">
        <v>8.9999999999999993E-3</v>
      </c>
      <c r="BD58">
        <v>2.4799999999999999E-2</v>
      </c>
    </row>
    <row r="59" spans="1:56">
      <c r="A59" t="s">
        <v>57</v>
      </c>
      <c r="B59" t="s">
        <v>58</v>
      </c>
      <c r="C59" t="s">
        <v>66</v>
      </c>
      <c r="D59" s="2" t="str">
        <f>CONCATENATE(Table_DNCM7_DNCWork_Rpt_LTVmktg[[#This Row],[YearAcquired]],"-Q",F59)</f>
        <v>2008-Q3</v>
      </c>
      <c r="E59">
        <v>2008</v>
      </c>
      <c r="F59">
        <v>3</v>
      </c>
      <c r="G59" s="1">
        <v>39721</v>
      </c>
      <c r="H59">
        <v>16733</v>
      </c>
      <c r="I59">
        <v>13.9503</v>
      </c>
      <c r="J59">
        <v>19.657399999999999</v>
      </c>
      <c r="K59">
        <v>25.331</v>
      </c>
      <c r="L59">
        <v>34.145800000000001</v>
      </c>
      <c r="M59">
        <v>41.217599999999997</v>
      </c>
      <c r="AC59">
        <v>0.18843004840733879</v>
      </c>
      <c r="AD59">
        <v>0.2550648419291221</v>
      </c>
      <c r="AE59">
        <v>0.31739676089165125</v>
      </c>
      <c r="AF59">
        <v>0.35749716129803383</v>
      </c>
      <c r="AG59">
        <v>0.37745771828124064</v>
      </c>
      <c r="AH59">
        <v>0.39622303233132133</v>
      </c>
      <c r="AI59">
        <v>0.39741827526444751</v>
      </c>
      <c r="AJ59">
        <v>0.39741827526444751</v>
      </c>
      <c r="AK59">
        <v>0.39741827526444751</v>
      </c>
      <c r="AL59">
        <v>0.39741827526444751</v>
      </c>
      <c r="AM59">
        <v>0.39741827526444751</v>
      </c>
      <c r="AN59">
        <v>0.39741827526444751</v>
      </c>
      <c r="AO59">
        <v>0.39741827526444751</v>
      </c>
      <c r="AP59">
        <v>0.39741827526444751</v>
      </c>
      <c r="AQ59">
        <v>0.39741827526444751</v>
      </c>
      <c r="AR59">
        <v>0.39741827526444751</v>
      </c>
      <c r="AS59">
        <v>0.39741827526444751</v>
      </c>
      <c r="AT59">
        <v>0.39741827526444751</v>
      </c>
      <c r="AU59">
        <v>0.39741827526444751</v>
      </c>
      <c r="AV59">
        <v>0.39741827526444751</v>
      </c>
      <c r="AW59">
        <v>8.5300000000000001E-2</v>
      </c>
      <c r="AX59">
        <v>9.4999999999999998E-3</v>
      </c>
      <c r="AY59">
        <v>0.65820000000000001</v>
      </c>
      <c r="AZ59">
        <v>0.21310000000000001</v>
      </c>
      <c r="BA59">
        <v>7.0000000000000001E-3</v>
      </c>
      <c r="BB59">
        <v>6.9999999999999999E-4</v>
      </c>
      <c r="BC59">
        <v>5.4000000000000003E-3</v>
      </c>
      <c r="BD59">
        <v>2.0500000000000001E-2</v>
      </c>
    </row>
    <row r="60" spans="1:56">
      <c r="A60" t="s">
        <v>57</v>
      </c>
      <c r="B60" t="s">
        <v>58</v>
      </c>
      <c r="C60" t="s">
        <v>66</v>
      </c>
      <c r="D60" s="2" t="str">
        <f>CONCATENATE(Table_DNCM7_DNCWork_Rpt_LTVmktg[[#This Row],[YearAcquired]],"-Q",F60)</f>
        <v>2008-Q4</v>
      </c>
      <c r="E60">
        <v>2008</v>
      </c>
      <c r="F60">
        <v>4</v>
      </c>
      <c r="G60" s="1">
        <v>39813</v>
      </c>
      <c r="H60">
        <v>2577</v>
      </c>
      <c r="I60">
        <v>3.1880999999999999</v>
      </c>
      <c r="J60">
        <v>12.023199999999999</v>
      </c>
      <c r="K60">
        <v>17.911799999999999</v>
      </c>
      <c r="L60">
        <v>27.6388</v>
      </c>
      <c r="AC60">
        <v>8.6534730306558019E-2</v>
      </c>
      <c r="AD60">
        <v>0.21885913853317812</v>
      </c>
      <c r="AE60">
        <v>0.28055878928987193</v>
      </c>
      <c r="AF60">
        <v>0.32246798603026777</v>
      </c>
      <c r="AG60">
        <v>0.34924330616996507</v>
      </c>
      <c r="AH60">
        <v>0.35700426852929762</v>
      </c>
      <c r="AI60">
        <v>0.35700426852929762</v>
      </c>
      <c r="AJ60">
        <v>0.35700426852929762</v>
      </c>
      <c r="AK60">
        <v>0.35700426852929762</v>
      </c>
      <c r="AL60">
        <v>0.35700426852929762</v>
      </c>
      <c r="AM60">
        <v>0.35700426852929762</v>
      </c>
      <c r="AN60">
        <v>0.35700426852929762</v>
      </c>
      <c r="AO60">
        <v>0.35700426852929762</v>
      </c>
      <c r="AP60">
        <v>0.35700426852929762</v>
      </c>
      <c r="AQ60">
        <v>0.35700426852929762</v>
      </c>
      <c r="AR60">
        <v>0.35700426852929762</v>
      </c>
      <c r="AS60">
        <v>0.35700426852929762</v>
      </c>
      <c r="AT60">
        <v>0.35700426852929762</v>
      </c>
      <c r="AU60">
        <v>0.35700426852929762</v>
      </c>
      <c r="AV60">
        <v>0.35700426852929762</v>
      </c>
      <c r="AW60">
        <v>6.1400000000000003E-2</v>
      </c>
      <c r="AX60">
        <v>9.1000000000000004E-3</v>
      </c>
      <c r="AY60">
        <v>0.70850000000000002</v>
      </c>
      <c r="AZ60">
        <v>0.21479999999999999</v>
      </c>
      <c r="BA60">
        <v>1.72E-2</v>
      </c>
      <c r="BC60">
        <v>2.3999999999999998E-3</v>
      </c>
      <c r="BD60">
        <v>-1.3599999999999999E-2</v>
      </c>
    </row>
    <row r="61" spans="1:56">
      <c r="A61" t="s">
        <v>57</v>
      </c>
      <c r="B61" t="s">
        <v>58</v>
      </c>
      <c r="C61" t="s">
        <v>66</v>
      </c>
      <c r="D61" s="2" t="str">
        <f>CONCATENATE(Table_DNCM7_DNCWork_Rpt_LTVmktg[[#This Row],[YearAcquired]],"-Q",F61)</f>
        <v>2009-Q1</v>
      </c>
      <c r="E61">
        <v>2009</v>
      </c>
      <c r="F61">
        <v>1</v>
      </c>
      <c r="G61" s="1">
        <v>39903</v>
      </c>
      <c r="H61">
        <v>17</v>
      </c>
      <c r="J61">
        <v>6.4705000000000004</v>
      </c>
      <c r="K61">
        <v>8.8234999999999992</v>
      </c>
      <c r="AC61">
        <v>0</v>
      </c>
      <c r="AD61">
        <v>0.11764705882352941</v>
      </c>
      <c r="AE61">
        <v>0.17647058823529413</v>
      </c>
      <c r="AF61">
        <v>0.29411764705882354</v>
      </c>
      <c r="AG61">
        <v>0.29411764705882354</v>
      </c>
      <c r="AH61">
        <v>0.29411764705882354</v>
      </c>
      <c r="AI61">
        <v>0.29411764705882354</v>
      </c>
      <c r="AJ61">
        <v>0.29411764705882354</v>
      </c>
      <c r="AK61">
        <v>0.29411764705882354</v>
      </c>
      <c r="AL61">
        <v>0.29411764705882354</v>
      </c>
      <c r="AM61">
        <v>0.29411764705882354</v>
      </c>
      <c r="AN61">
        <v>0.29411764705882354</v>
      </c>
      <c r="AO61">
        <v>0.29411764705882354</v>
      </c>
      <c r="AP61">
        <v>0.29411764705882354</v>
      </c>
      <c r="AQ61">
        <v>0.29411764705882354</v>
      </c>
      <c r="AR61">
        <v>0.29411764705882354</v>
      </c>
      <c r="AS61">
        <v>0.29411764705882354</v>
      </c>
      <c r="AT61">
        <v>0.29411764705882354</v>
      </c>
      <c r="AU61">
        <v>0.29411764705882354</v>
      </c>
      <c r="AV61">
        <v>0.29411764705882354</v>
      </c>
      <c r="AY61">
        <v>0.65269999999999995</v>
      </c>
      <c r="AZ61">
        <v>0.34720000000000001</v>
      </c>
    </row>
    <row r="62" spans="1:56">
      <c r="A62" t="s">
        <v>57</v>
      </c>
      <c r="B62" t="s">
        <v>58</v>
      </c>
      <c r="C62" t="s">
        <v>66</v>
      </c>
      <c r="D62" s="2" t="str">
        <f>CONCATENATE(Table_DNCM7_DNCWork_Rpt_LTVmktg[[#This Row],[YearAcquired]],"-Q",F62)</f>
        <v>2009-Q2</v>
      </c>
      <c r="E62">
        <v>2009</v>
      </c>
      <c r="F62">
        <v>2</v>
      </c>
      <c r="G62" s="1">
        <v>39994</v>
      </c>
      <c r="H62">
        <v>825</v>
      </c>
      <c r="I62">
        <v>9.5489999999999995</v>
      </c>
      <c r="J62">
        <v>20.275099999999998</v>
      </c>
      <c r="AC62">
        <v>0.2012121212121212</v>
      </c>
      <c r="AD62">
        <v>0.32848484848484849</v>
      </c>
      <c r="AE62">
        <v>0.38303030303030305</v>
      </c>
      <c r="AF62">
        <v>0.38303030303030305</v>
      </c>
      <c r="AG62">
        <v>0.38303030303030305</v>
      </c>
      <c r="AH62">
        <v>0.38303030303030305</v>
      </c>
      <c r="AI62">
        <v>0.38303030303030305</v>
      </c>
      <c r="AJ62">
        <v>0.38303030303030305</v>
      </c>
      <c r="AK62">
        <v>0.38303030303030305</v>
      </c>
      <c r="AL62">
        <v>0.38303030303030305</v>
      </c>
      <c r="AM62">
        <v>0.38303030303030305</v>
      </c>
      <c r="AN62">
        <v>0.38303030303030305</v>
      </c>
      <c r="AO62">
        <v>0.38303030303030305</v>
      </c>
      <c r="AP62">
        <v>0.38303030303030305</v>
      </c>
      <c r="AQ62">
        <v>0.38303030303030305</v>
      </c>
      <c r="AR62">
        <v>0.38303030303030305</v>
      </c>
      <c r="AS62">
        <v>0.38303030303030305</v>
      </c>
      <c r="AT62">
        <v>0.38303030303030305</v>
      </c>
      <c r="AU62">
        <v>0.38303030303030305</v>
      </c>
      <c r="AV62">
        <v>0.38303030303030305</v>
      </c>
      <c r="AW62">
        <v>0.1174</v>
      </c>
      <c r="AX62">
        <v>2.98E-2</v>
      </c>
      <c r="AY62">
        <v>0.69199999999999995</v>
      </c>
      <c r="AZ62">
        <v>9.2399999999999996E-2</v>
      </c>
      <c r="BA62">
        <v>6.8199999999999997E-2</v>
      </c>
    </row>
    <row r="63" spans="1:56">
      <c r="A63" t="s">
        <v>57</v>
      </c>
      <c r="B63" t="s">
        <v>58</v>
      </c>
      <c r="C63" t="s">
        <v>66</v>
      </c>
      <c r="D63" s="2" t="str">
        <f>CONCATENATE(Table_DNCM7_DNCWork_Rpt_LTVmktg[[#This Row],[YearAcquired]],"-Q",F63)</f>
        <v>2009-Q3</v>
      </c>
      <c r="E63">
        <v>2009</v>
      </c>
      <c r="F63">
        <v>3</v>
      </c>
      <c r="G63" s="1">
        <v>40086</v>
      </c>
      <c r="H63">
        <v>2509</v>
      </c>
      <c r="I63">
        <v>11.085100000000001</v>
      </c>
      <c r="AC63">
        <v>0.19928258270227181</v>
      </c>
      <c r="AD63">
        <v>0.30171383021123954</v>
      </c>
      <c r="AE63">
        <v>0.30809087285771225</v>
      </c>
      <c r="AF63">
        <v>0.30809087285771225</v>
      </c>
      <c r="AG63">
        <v>0.30809087285771225</v>
      </c>
      <c r="AH63">
        <v>0.30809087285771225</v>
      </c>
      <c r="AI63">
        <v>0.30809087285771225</v>
      </c>
      <c r="AJ63">
        <v>0.30809087285771225</v>
      </c>
      <c r="AK63">
        <v>0.30809087285771225</v>
      </c>
      <c r="AL63">
        <v>0.30809087285771225</v>
      </c>
      <c r="AM63">
        <v>0.30809087285771225</v>
      </c>
      <c r="AN63">
        <v>0.30809087285771225</v>
      </c>
      <c r="AO63">
        <v>0.30809087285771225</v>
      </c>
      <c r="AP63">
        <v>0.30809087285771225</v>
      </c>
      <c r="AQ63">
        <v>0.30809087285771225</v>
      </c>
      <c r="AR63">
        <v>0.30809087285771225</v>
      </c>
      <c r="AS63">
        <v>0.30809087285771225</v>
      </c>
      <c r="AT63">
        <v>0.30809087285771225</v>
      </c>
      <c r="AU63">
        <v>0.30809087285771225</v>
      </c>
      <c r="AV63">
        <v>0.30809087285771225</v>
      </c>
      <c r="AW63">
        <v>0.1638</v>
      </c>
      <c r="AX63">
        <v>4.5400000000000003E-2</v>
      </c>
      <c r="AY63">
        <v>0.61409999999999998</v>
      </c>
      <c r="AZ63">
        <v>9.2600000000000002E-2</v>
      </c>
      <c r="BA63">
        <v>8.2799999999999999E-2</v>
      </c>
      <c r="BB63">
        <v>1.4E-3</v>
      </c>
      <c r="BD63">
        <v>-2.9999999999999997E-4</v>
      </c>
    </row>
    <row r="64" spans="1:56">
      <c r="A64" t="s">
        <v>57</v>
      </c>
      <c r="B64" t="s">
        <v>58</v>
      </c>
      <c r="C64" t="s">
        <v>66</v>
      </c>
      <c r="D64" s="2" t="str">
        <f>CONCATENATE(Table_DNCM7_DNCWork_Rpt_LTVmktg[[#This Row],[YearAcquired]],"-Q",F64)</f>
        <v>2009-Q4</v>
      </c>
      <c r="E64">
        <v>2009</v>
      </c>
      <c r="F64">
        <v>4</v>
      </c>
      <c r="G64" s="1">
        <v>40178</v>
      </c>
      <c r="H64">
        <v>1921</v>
      </c>
      <c r="AC64">
        <v>0.15616866215512754</v>
      </c>
      <c r="AD64">
        <v>0.17647058823529413</v>
      </c>
      <c r="AE64">
        <v>0.17647058823529413</v>
      </c>
      <c r="AF64">
        <v>0.17647058823529413</v>
      </c>
      <c r="AG64">
        <v>0.17647058823529413</v>
      </c>
      <c r="AH64">
        <v>0.17647058823529413</v>
      </c>
      <c r="AI64">
        <v>0.17647058823529413</v>
      </c>
      <c r="AJ64">
        <v>0.17647058823529413</v>
      </c>
      <c r="AK64">
        <v>0.17647058823529413</v>
      </c>
      <c r="AL64">
        <v>0.17647058823529413</v>
      </c>
      <c r="AM64">
        <v>0.17647058823529413</v>
      </c>
      <c r="AN64">
        <v>0.17647058823529413</v>
      </c>
      <c r="AO64">
        <v>0.17647058823529413</v>
      </c>
      <c r="AP64">
        <v>0.17647058823529413</v>
      </c>
      <c r="AQ64">
        <v>0.17647058823529413</v>
      </c>
      <c r="AR64">
        <v>0.17647058823529413</v>
      </c>
      <c r="AS64">
        <v>0.17647058823529413</v>
      </c>
      <c r="AT64">
        <v>0.17647058823529413</v>
      </c>
      <c r="AU64">
        <v>0.17647058823529413</v>
      </c>
      <c r="AV64">
        <v>0.17647058823529413</v>
      </c>
      <c r="AW64">
        <v>8.2299999999999998E-2</v>
      </c>
      <c r="AX64">
        <v>8.2000000000000007E-3</v>
      </c>
      <c r="AY64">
        <v>0.72609999999999997</v>
      </c>
      <c r="AZ64">
        <v>0.1774</v>
      </c>
      <c r="BA64">
        <v>1.7600000000000001E-2</v>
      </c>
      <c r="BD64">
        <v>-1.18E-2</v>
      </c>
    </row>
    <row r="65" spans="1:56">
      <c r="A65" t="s">
        <v>57</v>
      </c>
      <c r="B65" t="s">
        <v>58</v>
      </c>
      <c r="C65" t="s">
        <v>66</v>
      </c>
      <c r="D65" s="2" t="str">
        <f>CONCATENATE(Table_DNCM7_DNCWork_Rpt_LTVmktg[[#This Row],[YearAcquired]],"-Q",F65)</f>
        <v>2010-Q1</v>
      </c>
      <c r="E65">
        <v>2010</v>
      </c>
      <c r="F65">
        <v>1</v>
      </c>
      <c r="G65" s="1">
        <v>40268</v>
      </c>
      <c r="H65">
        <v>29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</row>
    <row r="66" spans="1:56">
      <c r="A66" t="s">
        <v>57</v>
      </c>
      <c r="B66" t="s">
        <v>58</v>
      </c>
      <c r="C66" t="s">
        <v>67</v>
      </c>
      <c r="D66" s="2" t="str">
        <f>CONCATENATE(Table_DNCM7_DNCWork_Rpt_LTVmktg[[#This Row],[YearAcquired]],"-Q",F66)</f>
        <v>2007-Q2</v>
      </c>
      <c r="E66">
        <v>2007</v>
      </c>
      <c r="F66">
        <v>2</v>
      </c>
      <c r="G66" s="1">
        <v>39263</v>
      </c>
      <c r="H66">
        <v>1914</v>
      </c>
      <c r="I66">
        <v>5.1874000000000002</v>
      </c>
      <c r="J66">
        <v>12.389099999999999</v>
      </c>
      <c r="K66">
        <v>20.938600000000001</v>
      </c>
      <c r="L66">
        <v>26.812899999999999</v>
      </c>
      <c r="M66">
        <v>34.748600000000003</v>
      </c>
      <c r="N66">
        <v>40.761299999999999</v>
      </c>
      <c r="O66">
        <v>44.673699999999997</v>
      </c>
      <c r="P66">
        <v>48.7727</v>
      </c>
      <c r="Q66">
        <v>53.857300000000002</v>
      </c>
      <c r="R66">
        <v>58.523499999999999</v>
      </c>
      <c r="AC66">
        <v>0.11912225705329153</v>
      </c>
      <c r="AD66">
        <v>0.2387669801462905</v>
      </c>
      <c r="AE66">
        <v>0.31556948798328111</v>
      </c>
      <c r="AF66">
        <v>0.35214211076280044</v>
      </c>
      <c r="AG66">
        <v>0.38923719958202718</v>
      </c>
      <c r="AH66">
        <v>0.41745036572622779</v>
      </c>
      <c r="AI66">
        <v>0.4346917450365726</v>
      </c>
      <c r="AJ66">
        <v>0.45454545454545453</v>
      </c>
      <c r="AK66">
        <v>0.46812957157784746</v>
      </c>
      <c r="AL66">
        <v>0.47648902821316613</v>
      </c>
      <c r="AM66">
        <v>0.48380355276907</v>
      </c>
      <c r="AN66">
        <v>0.48380355276907</v>
      </c>
      <c r="AO66">
        <v>0.48380355276907</v>
      </c>
      <c r="AP66">
        <v>0.48380355276907</v>
      </c>
      <c r="AQ66">
        <v>0.48380355276907</v>
      </c>
      <c r="AR66">
        <v>0.48380355276907</v>
      </c>
      <c r="AS66">
        <v>0.48380355276907</v>
      </c>
      <c r="AT66">
        <v>0.48380355276907</v>
      </c>
      <c r="AU66">
        <v>0.48380355276907</v>
      </c>
      <c r="AV66">
        <v>0.48380355276907</v>
      </c>
      <c r="AW66">
        <v>3.2000000000000001E-2</v>
      </c>
      <c r="AX66">
        <v>3.0000000000000001E-3</v>
      </c>
      <c r="AY66">
        <v>0.61829999999999996</v>
      </c>
      <c r="AZ66">
        <v>0.24540000000000001</v>
      </c>
      <c r="BA66">
        <v>8.9099999999999999E-2</v>
      </c>
      <c r="BC66">
        <v>4.1000000000000003E-3</v>
      </c>
      <c r="BD66">
        <v>7.7999999999999996E-3</v>
      </c>
    </row>
    <row r="67" spans="1:56">
      <c r="A67" t="s">
        <v>57</v>
      </c>
      <c r="B67" t="s">
        <v>58</v>
      </c>
      <c r="C67" t="s">
        <v>67</v>
      </c>
      <c r="D67" s="2" t="str">
        <f>CONCATENATE(Table_DNCM7_DNCWork_Rpt_LTVmktg[[#This Row],[YearAcquired]],"-Q",F67)</f>
        <v>2007-Q3</v>
      </c>
      <c r="E67">
        <v>2007</v>
      </c>
      <c r="F67">
        <v>3</v>
      </c>
      <c r="G67" s="1">
        <v>39355</v>
      </c>
      <c r="H67">
        <v>2194</v>
      </c>
      <c r="I67">
        <v>11.3337</v>
      </c>
      <c r="J67">
        <v>20.197700000000001</v>
      </c>
      <c r="K67">
        <v>26.793500000000002</v>
      </c>
      <c r="L67">
        <v>35.358800000000002</v>
      </c>
      <c r="M67">
        <v>43.494199999999999</v>
      </c>
      <c r="N67">
        <v>46.887</v>
      </c>
      <c r="O67">
        <v>50.886400000000002</v>
      </c>
      <c r="P67">
        <v>55.089300000000001</v>
      </c>
      <c r="Q67" s="7">
        <v>59.216500000000003</v>
      </c>
      <c r="AC67">
        <v>0.16043755697356427</v>
      </c>
      <c r="AD67">
        <v>0.26207839562443025</v>
      </c>
      <c r="AE67">
        <v>0.31722880583409296</v>
      </c>
      <c r="AF67">
        <v>0.36690975387420238</v>
      </c>
      <c r="AG67">
        <v>0.4056517775752051</v>
      </c>
      <c r="AH67">
        <v>0.42023701002734731</v>
      </c>
      <c r="AI67">
        <v>0.44439380127620787</v>
      </c>
      <c r="AJ67">
        <v>0.45442114858705562</v>
      </c>
      <c r="AK67">
        <v>0.46672743846855058</v>
      </c>
      <c r="AL67">
        <v>0.47402005469462172</v>
      </c>
      <c r="AM67">
        <v>0.47402005469462172</v>
      </c>
      <c r="AN67">
        <v>0.47402005469462172</v>
      </c>
      <c r="AO67">
        <v>0.47402005469462172</v>
      </c>
      <c r="AP67">
        <v>0.47402005469462172</v>
      </c>
      <c r="AQ67">
        <v>0.47402005469462172</v>
      </c>
      <c r="AR67">
        <v>0.47402005469462172</v>
      </c>
      <c r="AS67">
        <v>0.47402005469462172</v>
      </c>
      <c r="AT67">
        <v>0.47402005469462172</v>
      </c>
      <c r="AU67">
        <v>0.47402005469462172</v>
      </c>
      <c r="AV67">
        <v>0.47402005469462172</v>
      </c>
      <c r="AW67">
        <v>3.04E-2</v>
      </c>
      <c r="AX67">
        <v>2.3999999999999998E-3</v>
      </c>
      <c r="AY67">
        <v>0.54090000000000005</v>
      </c>
      <c r="AZ67">
        <v>0.2301</v>
      </c>
      <c r="BA67">
        <v>0.1087</v>
      </c>
      <c r="BB67">
        <v>1E-4</v>
      </c>
      <c r="BC67">
        <v>4.7999999999999996E-3</v>
      </c>
      <c r="BD67">
        <v>8.2299999999999998E-2</v>
      </c>
    </row>
    <row r="68" spans="1:56">
      <c r="A68" t="s">
        <v>57</v>
      </c>
      <c r="B68" t="s">
        <v>58</v>
      </c>
      <c r="C68" t="s">
        <v>67</v>
      </c>
      <c r="D68" s="2" t="str">
        <f>CONCATENATE(Table_DNCM7_DNCWork_Rpt_LTVmktg[[#This Row],[YearAcquired]],"-Q",F68)</f>
        <v>2007-Q4</v>
      </c>
      <c r="E68">
        <v>2007</v>
      </c>
      <c r="F68">
        <v>4</v>
      </c>
      <c r="G68" s="1">
        <v>39447</v>
      </c>
      <c r="H68">
        <v>8393</v>
      </c>
      <c r="I68">
        <v>4.9101999999999997</v>
      </c>
      <c r="J68">
        <v>11.7029</v>
      </c>
      <c r="K68">
        <v>18.021999999999998</v>
      </c>
      <c r="L68">
        <v>29.456299999999999</v>
      </c>
      <c r="M68">
        <v>32.853400000000001</v>
      </c>
      <c r="N68">
        <v>38.805100000000003</v>
      </c>
      <c r="O68">
        <v>45.120800000000003</v>
      </c>
      <c r="P68">
        <v>50.0974</v>
      </c>
      <c r="AC68">
        <v>0.10711307041582271</v>
      </c>
      <c r="AD68">
        <v>0.21291552484213036</v>
      </c>
      <c r="AE68">
        <v>0.26688907422852376</v>
      </c>
      <c r="AF68">
        <v>0.33146669843917548</v>
      </c>
      <c r="AG68">
        <v>0.35112593828190158</v>
      </c>
      <c r="AH68">
        <v>0.38258072203026333</v>
      </c>
      <c r="AI68">
        <v>0.40569522220898369</v>
      </c>
      <c r="AJ68">
        <v>0.42070773263433814</v>
      </c>
      <c r="AK68">
        <v>0.43941379721196233</v>
      </c>
      <c r="AL68">
        <v>0.44000953175265101</v>
      </c>
      <c r="AM68">
        <v>0.44000953175265101</v>
      </c>
      <c r="AN68">
        <v>0.44000953175265101</v>
      </c>
      <c r="AO68">
        <v>0.44000953175265101</v>
      </c>
      <c r="AP68">
        <v>0.44000953175265101</v>
      </c>
      <c r="AQ68">
        <v>0.44000953175265101</v>
      </c>
      <c r="AR68">
        <v>0.44000953175265101</v>
      </c>
      <c r="AS68">
        <v>0.44000953175265101</v>
      </c>
      <c r="AT68">
        <v>0.44000953175265101</v>
      </c>
      <c r="AU68">
        <v>0.44000953175265101</v>
      </c>
      <c r="AV68">
        <v>0.44000953175265101</v>
      </c>
      <c r="AW68">
        <v>7.0900000000000005E-2</v>
      </c>
      <c r="AX68">
        <v>6.6E-3</v>
      </c>
      <c r="AY68">
        <v>0.62749999999999995</v>
      </c>
      <c r="AZ68">
        <v>0.2162</v>
      </c>
      <c r="BA68">
        <v>6.6199999999999995E-2</v>
      </c>
      <c r="BC68">
        <v>5.4999999999999997E-3</v>
      </c>
      <c r="BD68">
        <v>6.7999999999999996E-3</v>
      </c>
    </row>
    <row r="69" spans="1:56">
      <c r="A69" t="s">
        <v>57</v>
      </c>
      <c r="B69" t="s">
        <v>58</v>
      </c>
      <c r="C69" t="s">
        <v>67</v>
      </c>
      <c r="D69" s="2" t="str">
        <f>CONCATENATE(Table_DNCM7_DNCWork_Rpt_LTVmktg[[#This Row],[YearAcquired]],"-Q",F69)</f>
        <v>2008-Q1</v>
      </c>
      <c r="E69">
        <v>2008</v>
      </c>
      <c r="F69">
        <v>1</v>
      </c>
      <c r="G69" s="1">
        <v>39538</v>
      </c>
      <c r="H69">
        <v>15411</v>
      </c>
      <c r="I69">
        <v>6.9065000000000003</v>
      </c>
      <c r="J69">
        <v>16.519300000000001</v>
      </c>
      <c r="K69">
        <v>24.956399999999999</v>
      </c>
      <c r="L69">
        <v>29.812899999999999</v>
      </c>
      <c r="M69">
        <v>34.991999999999997</v>
      </c>
      <c r="N69">
        <v>41.064399999999999</v>
      </c>
      <c r="O69">
        <v>46.6526</v>
      </c>
      <c r="AC69">
        <v>0.13879696320809812</v>
      </c>
      <c r="AD69">
        <v>0.25306599182402179</v>
      </c>
      <c r="AE69">
        <v>0.33138667185776394</v>
      </c>
      <c r="AF69">
        <v>0.36694568814483164</v>
      </c>
      <c r="AG69">
        <v>0.3997144896502498</v>
      </c>
      <c r="AH69">
        <v>0.41937577055350073</v>
      </c>
      <c r="AI69">
        <v>0.42943352151060932</v>
      </c>
      <c r="AJ69">
        <v>0.44189215495425344</v>
      </c>
      <c r="AK69">
        <v>0.44344948413470897</v>
      </c>
      <c r="AL69">
        <v>0.44344948413470897</v>
      </c>
      <c r="AM69">
        <v>0.44344948413470897</v>
      </c>
      <c r="AN69">
        <v>0.44344948413470897</v>
      </c>
      <c r="AO69">
        <v>0.44344948413470897</v>
      </c>
      <c r="AP69">
        <v>0.44344948413470897</v>
      </c>
      <c r="AQ69">
        <v>0.44344948413470897</v>
      </c>
      <c r="AR69">
        <v>0.44344948413470897</v>
      </c>
      <c r="AS69">
        <v>0.44344948413470897</v>
      </c>
      <c r="AT69">
        <v>0.44344948413470897</v>
      </c>
      <c r="AU69">
        <v>0.44344948413470897</v>
      </c>
      <c r="AV69">
        <v>0.44344948413470897</v>
      </c>
      <c r="AW69">
        <v>4.6600000000000003E-2</v>
      </c>
      <c r="AX69">
        <v>6.4000000000000003E-3</v>
      </c>
      <c r="AY69">
        <v>0.55089999999999995</v>
      </c>
      <c r="AZ69">
        <v>0.22389999999999999</v>
      </c>
      <c r="BA69">
        <v>9.5200000000000007E-2</v>
      </c>
      <c r="BB69">
        <v>1E-4</v>
      </c>
      <c r="BC69">
        <v>5.3E-3</v>
      </c>
      <c r="BD69">
        <v>7.1199999999999999E-2</v>
      </c>
    </row>
    <row r="70" spans="1:56">
      <c r="A70" t="s">
        <v>57</v>
      </c>
      <c r="B70" t="s">
        <v>58</v>
      </c>
      <c r="C70" t="s">
        <v>67</v>
      </c>
      <c r="D70" s="2" t="str">
        <f>CONCATENATE(Table_DNCM7_DNCWork_Rpt_LTVmktg[[#This Row],[YearAcquired]],"-Q",F70)</f>
        <v>2008-Q2</v>
      </c>
      <c r="E70">
        <v>2008</v>
      </c>
      <c r="F70">
        <v>2</v>
      </c>
      <c r="G70" s="1">
        <v>39629</v>
      </c>
      <c r="H70">
        <v>23793</v>
      </c>
      <c r="I70">
        <v>11.911899999999999</v>
      </c>
      <c r="J70">
        <v>21.089099999999998</v>
      </c>
      <c r="K70">
        <v>26.1312</v>
      </c>
      <c r="L70">
        <v>30.890599999999999</v>
      </c>
      <c r="M70">
        <v>36.465000000000003</v>
      </c>
      <c r="N70">
        <v>41.500500000000002</v>
      </c>
      <c r="AC70">
        <v>0.21434875803807843</v>
      </c>
      <c r="AD70">
        <v>0.32114487454293278</v>
      </c>
      <c r="AE70">
        <v>0.36296389694447945</v>
      </c>
      <c r="AF70">
        <v>0.40318581095280126</v>
      </c>
      <c r="AG70">
        <v>0.42836128273021479</v>
      </c>
      <c r="AH70">
        <v>0.4387424872861766</v>
      </c>
      <c r="AI70">
        <v>0.45362081284411382</v>
      </c>
      <c r="AJ70">
        <v>0.45475560038666835</v>
      </c>
      <c r="AK70">
        <v>0.45475560038666835</v>
      </c>
      <c r="AL70">
        <v>0.45475560038666835</v>
      </c>
      <c r="AM70">
        <v>0.45475560038666835</v>
      </c>
      <c r="AN70">
        <v>0.45475560038666835</v>
      </c>
      <c r="AO70">
        <v>0.45475560038666835</v>
      </c>
      <c r="AP70">
        <v>0.45475560038666835</v>
      </c>
      <c r="AQ70">
        <v>0.45475560038666835</v>
      </c>
      <c r="AR70">
        <v>0.45475560038666835</v>
      </c>
      <c r="AS70">
        <v>0.45475560038666835</v>
      </c>
      <c r="AT70">
        <v>0.45475560038666835</v>
      </c>
      <c r="AU70">
        <v>0.45475560038666835</v>
      </c>
      <c r="AV70">
        <v>0.45475560038666835</v>
      </c>
      <c r="AW70">
        <v>4.9700000000000001E-2</v>
      </c>
      <c r="AX70">
        <v>3.7000000000000002E-3</v>
      </c>
      <c r="AY70">
        <v>0.61860000000000004</v>
      </c>
      <c r="AZ70">
        <v>0.27300000000000002</v>
      </c>
      <c r="BA70">
        <v>3.1199999999999999E-2</v>
      </c>
      <c r="BB70">
        <v>0</v>
      </c>
      <c r="BC70">
        <v>5.5999999999999999E-3</v>
      </c>
      <c r="BD70">
        <v>1.7899999999999999E-2</v>
      </c>
    </row>
    <row r="71" spans="1:56">
      <c r="A71" t="s">
        <v>57</v>
      </c>
      <c r="B71" t="s">
        <v>58</v>
      </c>
      <c r="C71" t="s">
        <v>67</v>
      </c>
      <c r="D71" s="2" t="str">
        <f>CONCATENATE(Table_DNCM7_DNCWork_Rpt_LTVmktg[[#This Row],[YearAcquired]],"-Q",F71)</f>
        <v>2008-Q3</v>
      </c>
      <c r="E71">
        <v>2008</v>
      </c>
      <c r="F71">
        <v>3</v>
      </c>
      <c r="G71" s="1">
        <v>39721</v>
      </c>
      <c r="H71">
        <v>112558</v>
      </c>
      <c r="I71">
        <v>9.5469000000000008</v>
      </c>
      <c r="J71">
        <v>15.2308</v>
      </c>
      <c r="K71">
        <v>19.7347</v>
      </c>
      <c r="L71">
        <v>25.2316</v>
      </c>
      <c r="M71">
        <v>29.273599999999998</v>
      </c>
      <c r="AC71">
        <v>0.15065121981556176</v>
      </c>
      <c r="AD71">
        <v>0.2320670232235825</v>
      </c>
      <c r="AE71">
        <v>0.28386254197835781</v>
      </c>
      <c r="AF71">
        <v>0.32057250484194816</v>
      </c>
      <c r="AG71">
        <v>0.33470743971996658</v>
      </c>
      <c r="AH71">
        <v>0.35377316583450308</v>
      </c>
      <c r="AI71">
        <v>0.35431510865509336</v>
      </c>
      <c r="AJ71">
        <v>0.35431510865509336</v>
      </c>
      <c r="AK71">
        <v>0.35431510865509336</v>
      </c>
      <c r="AL71">
        <v>0.35431510865509336</v>
      </c>
      <c r="AM71">
        <v>0.35431510865509336</v>
      </c>
      <c r="AN71">
        <v>0.35431510865509336</v>
      </c>
      <c r="AO71">
        <v>0.35431510865509336</v>
      </c>
      <c r="AP71">
        <v>0.35431510865509336</v>
      </c>
      <c r="AQ71">
        <v>0.35431510865509336</v>
      </c>
      <c r="AR71">
        <v>0.35431510865509336</v>
      </c>
      <c r="AS71">
        <v>0.35431510865509336</v>
      </c>
      <c r="AT71">
        <v>0.35431510865509336</v>
      </c>
      <c r="AU71">
        <v>0.35431510865509336</v>
      </c>
      <c r="AV71">
        <v>0.35431510865509336</v>
      </c>
      <c r="AW71">
        <v>0.03</v>
      </c>
      <c r="AX71">
        <v>2.3E-3</v>
      </c>
      <c r="AY71">
        <v>0.70209999999999995</v>
      </c>
      <c r="AZ71">
        <v>0.2424</v>
      </c>
      <c r="BA71">
        <v>5.1999999999999998E-3</v>
      </c>
      <c r="BB71">
        <v>0</v>
      </c>
      <c r="BC71">
        <v>2.2000000000000001E-3</v>
      </c>
      <c r="BD71">
        <v>1.54E-2</v>
      </c>
    </row>
    <row r="72" spans="1:56">
      <c r="A72" t="s">
        <v>57</v>
      </c>
      <c r="B72" t="s">
        <v>58</v>
      </c>
      <c r="C72" t="s">
        <v>67</v>
      </c>
      <c r="D72" s="2" t="str">
        <f>CONCATENATE(Table_DNCM7_DNCWork_Rpt_LTVmktg[[#This Row],[YearAcquired]],"-Q",F72)</f>
        <v>2008-Q4</v>
      </c>
      <c r="E72">
        <v>2008</v>
      </c>
      <c r="F72">
        <v>4</v>
      </c>
      <c r="G72" s="1">
        <v>39813</v>
      </c>
      <c r="H72">
        <v>39491</v>
      </c>
      <c r="I72">
        <v>2.7273999999999998</v>
      </c>
      <c r="J72">
        <v>8.8963000000000001</v>
      </c>
      <c r="K72">
        <v>12.6875</v>
      </c>
      <c r="L72">
        <v>17.189299999999999</v>
      </c>
      <c r="AC72">
        <v>4.7175305765870708E-2</v>
      </c>
      <c r="AD72">
        <v>0.16380947557671369</v>
      </c>
      <c r="AE72">
        <v>0.21164315920083057</v>
      </c>
      <c r="AF72">
        <v>0.24372641867767339</v>
      </c>
      <c r="AG72">
        <v>0.26150262085032033</v>
      </c>
      <c r="AH72">
        <v>0.26947912182522599</v>
      </c>
      <c r="AI72">
        <v>0.26947912182522599</v>
      </c>
      <c r="AJ72">
        <v>0.26947912182522599</v>
      </c>
      <c r="AK72">
        <v>0.26947912182522599</v>
      </c>
      <c r="AL72">
        <v>0.26947912182522599</v>
      </c>
      <c r="AM72">
        <v>0.26947912182522599</v>
      </c>
      <c r="AN72">
        <v>0.26947912182522599</v>
      </c>
      <c r="AO72">
        <v>0.26947912182522599</v>
      </c>
      <c r="AP72">
        <v>0.26947912182522599</v>
      </c>
      <c r="AQ72">
        <v>0.26947912182522599</v>
      </c>
      <c r="AR72">
        <v>0.26947912182522599</v>
      </c>
      <c r="AS72">
        <v>0.26947912182522599</v>
      </c>
      <c r="AT72">
        <v>0.26947912182522599</v>
      </c>
      <c r="AU72">
        <v>0.26947912182522599</v>
      </c>
      <c r="AV72">
        <v>0.26947912182522599</v>
      </c>
      <c r="AW72">
        <v>2.7900000000000001E-2</v>
      </c>
      <c r="AX72">
        <v>1.9E-3</v>
      </c>
      <c r="AY72">
        <v>0.68220000000000003</v>
      </c>
      <c r="AZ72">
        <v>0.26790000000000003</v>
      </c>
      <c r="BA72">
        <v>6.3E-3</v>
      </c>
      <c r="BB72">
        <v>0</v>
      </c>
      <c r="BC72">
        <v>1.2999999999999999E-3</v>
      </c>
      <c r="BD72">
        <v>1.21E-2</v>
      </c>
    </row>
    <row r="73" spans="1:56">
      <c r="A73" t="s">
        <v>57</v>
      </c>
      <c r="B73" t="s">
        <v>58</v>
      </c>
      <c r="C73" t="s">
        <v>67</v>
      </c>
      <c r="D73" s="2" t="str">
        <f>CONCATENATE(Table_DNCM7_DNCWork_Rpt_LTVmktg[[#This Row],[YearAcquired]],"-Q",F73)</f>
        <v>2009-Q1</v>
      </c>
      <c r="E73">
        <v>2009</v>
      </c>
      <c r="F73">
        <v>1</v>
      </c>
      <c r="G73" s="1">
        <v>39903</v>
      </c>
      <c r="H73">
        <v>1182</v>
      </c>
      <c r="I73">
        <v>2.9416000000000002</v>
      </c>
      <c r="J73">
        <v>11.999499999999999</v>
      </c>
      <c r="K73">
        <v>18.770700000000001</v>
      </c>
      <c r="AC73">
        <v>7.6988155668358718E-2</v>
      </c>
      <c r="AD73">
        <v>0.20812182741116753</v>
      </c>
      <c r="AE73">
        <v>0.27072758037225042</v>
      </c>
      <c r="AF73">
        <v>0.3257191201353638</v>
      </c>
      <c r="AG73">
        <v>0.32741116751269034</v>
      </c>
      <c r="AH73">
        <v>0.32741116751269034</v>
      </c>
      <c r="AI73">
        <v>0.32741116751269034</v>
      </c>
      <c r="AJ73">
        <v>0.32741116751269034</v>
      </c>
      <c r="AK73">
        <v>0.32741116751269034</v>
      </c>
      <c r="AL73">
        <v>0.32741116751269034</v>
      </c>
      <c r="AM73">
        <v>0.32741116751269034</v>
      </c>
      <c r="AN73">
        <v>0.32741116751269034</v>
      </c>
      <c r="AO73">
        <v>0.32741116751269034</v>
      </c>
      <c r="AP73">
        <v>0.32741116751269034</v>
      </c>
      <c r="AQ73">
        <v>0.32741116751269034</v>
      </c>
      <c r="AR73">
        <v>0.32741116751269034</v>
      </c>
      <c r="AS73">
        <v>0.32741116751269034</v>
      </c>
      <c r="AT73">
        <v>0.32741116751269034</v>
      </c>
      <c r="AU73">
        <v>0.32741116751269034</v>
      </c>
      <c r="AV73">
        <v>0.32741116751269034</v>
      </c>
      <c r="AW73">
        <v>4.4499999999999998E-2</v>
      </c>
      <c r="AX73">
        <v>3.95E-2</v>
      </c>
      <c r="AY73">
        <v>0.748</v>
      </c>
      <c r="AZ73">
        <v>0.12520000000000001</v>
      </c>
      <c r="BA73">
        <v>4.7300000000000002E-2</v>
      </c>
      <c r="BD73">
        <v>-4.5999999999999999E-3</v>
      </c>
    </row>
    <row r="74" spans="1:56">
      <c r="A74" t="s">
        <v>57</v>
      </c>
      <c r="B74" t="s">
        <v>58</v>
      </c>
      <c r="C74" t="s">
        <v>67</v>
      </c>
      <c r="D74" s="2" t="str">
        <f>CONCATENATE(Table_DNCM7_DNCWork_Rpt_LTVmktg[[#This Row],[YearAcquired]],"-Q",F74)</f>
        <v>2009-Q2</v>
      </c>
      <c r="E74">
        <v>2009</v>
      </c>
      <c r="F74">
        <v>2</v>
      </c>
      <c r="G74" s="1">
        <v>39994</v>
      </c>
      <c r="H74">
        <v>5006</v>
      </c>
      <c r="I74">
        <v>7.0556999999999999</v>
      </c>
      <c r="J74">
        <v>15.5275</v>
      </c>
      <c r="AC74">
        <v>0.18537754694366759</v>
      </c>
      <c r="AD74">
        <v>0.3072313224131043</v>
      </c>
      <c r="AE74">
        <v>0.34998002397123451</v>
      </c>
      <c r="AF74">
        <v>0.35037954454654413</v>
      </c>
      <c r="AG74">
        <v>0.35037954454654413</v>
      </c>
      <c r="AH74">
        <v>0.35037954454654413</v>
      </c>
      <c r="AI74">
        <v>0.35037954454654413</v>
      </c>
      <c r="AJ74">
        <v>0.35037954454654413</v>
      </c>
      <c r="AK74">
        <v>0.35037954454654413</v>
      </c>
      <c r="AL74">
        <v>0.35037954454654413</v>
      </c>
      <c r="AM74">
        <v>0.35037954454654413</v>
      </c>
      <c r="AN74">
        <v>0.35037954454654413</v>
      </c>
      <c r="AO74">
        <v>0.35037954454654413</v>
      </c>
      <c r="AP74">
        <v>0.35037954454654413</v>
      </c>
      <c r="AQ74">
        <v>0.35037954454654413</v>
      </c>
      <c r="AR74">
        <v>0.35037954454654413</v>
      </c>
      <c r="AS74">
        <v>0.35037954454654413</v>
      </c>
      <c r="AT74">
        <v>0.35037954454654413</v>
      </c>
      <c r="AU74">
        <v>0.35037954454654413</v>
      </c>
      <c r="AV74">
        <v>0.35037954454654413</v>
      </c>
      <c r="AW74">
        <v>3.1600000000000003E-2</v>
      </c>
      <c r="AX74">
        <v>8.0000000000000004E-4</v>
      </c>
      <c r="AY74">
        <v>0.81120000000000003</v>
      </c>
      <c r="AZ74">
        <v>0.10150000000000001</v>
      </c>
      <c r="BA74">
        <v>5.45E-2</v>
      </c>
      <c r="BD74">
        <v>1E-4</v>
      </c>
    </row>
    <row r="75" spans="1:56">
      <c r="A75" t="s">
        <v>57</v>
      </c>
      <c r="B75" t="s">
        <v>58</v>
      </c>
      <c r="C75" t="s">
        <v>67</v>
      </c>
      <c r="D75" s="2" t="str">
        <f>CONCATENATE(Table_DNCM7_DNCWork_Rpt_LTVmktg[[#This Row],[YearAcquired]],"-Q",F75)</f>
        <v>2009-Q3</v>
      </c>
      <c r="E75">
        <v>2009</v>
      </c>
      <c r="F75">
        <v>3</v>
      </c>
      <c r="G75" s="1">
        <v>40086</v>
      </c>
      <c r="H75">
        <v>16664</v>
      </c>
      <c r="I75">
        <v>6.7446000000000002</v>
      </c>
      <c r="AC75">
        <v>0.16250600096015363</v>
      </c>
      <c r="AD75">
        <v>0.24891982717234756</v>
      </c>
      <c r="AE75">
        <v>0.25876140182429186</v>
      </c>
      <c r="AF75">
        <v>0.25876140182429186</v>
      </c>
      <c r="AG75">
        <v>0.25876140182429186</v>
      </c>
      <c r="AH75">
        <v>0.25876140182429186</v>
      </c>
      <c r="AI75">
        <v>0.25876140182429186</v>
      </c>
      <c r="AJ75">
        <v>0.25876140182429186</v>
      </c>
      <c r="AK75">
        <v>0.25876140182429186</v>
      </c>
      <c r="AL75">
        <v>0.25876140182429186</v>
      </c>
      <c r="AM75">
        <v>0.25876140182429186</v>
      </c>
      <c r="AN75">
        <v>0.25876140182429186</v>
      </c>
      <c r="AO75">
        <v>0.25876140182429186</v>
      </c>
      <c r="AP75">
        <v>0.25876140182429186</v>
      </c>
      <c r="AQ75">
        <v>0.25876140182429186</v>
      </c>
      <c r="AR75">
        <v>0.25876140182429186</v>
      </c>
      <c r="AS75">
        <v>0.25876140182429186</v>
      </c>
      <c r="AT75">
        <v>0.25876140182429186</v>
      </c>
      <c r="AU75">
        <v>0.25876140182429186</v>
      </c>
      <c r="AV75">
        <v>0.25876140182429186</v>
      </c>
      <c r="AW75">
        <v>3.6200000000000003E-2</v>
      </c>
      <c r="AX75">
        <v>7.6E-3</v>
      </c>
      <c r="AY75">
        <v>0.8095</v>
      </c>
      <c r="AZ75">
        <v>0.1024</v>
      </c>
      <c r="BA75">
        <v>4.4499999999999998E-2</v>
      </c>
      <c r="BB75">
        <v>2.0000000000000001E-4</v>
      </c>
      <c r="BD75">
        <v>-6.9999999999999999E-4</v>
      </c>
    </row>
    <row r="76" spans="1:56">
      <c r="A76" t="s">
        <v>57</v>
      </c>
      <c r="B76" t="s">
        <v>58</v>
      </c>
      <c r="C76" t="s">
        <v>67</v>
      </c>
      <c r="D76" s="2" t="str">
        <f>CONCATENATE(Table_DNCM7_DNCWork_Rpt_LTVmktg[[#This Row],[YearAcquired]],"-Q",F76)</f>
        <v>2009-Q4</v>
      </c>
      <c r="E76">
        <v>2009</v>
      </c>
      <c r="F76">
        <v>4</v>
      </c>
      <c r="G76" s="1">
        <v>40178</v>
      </c>
      <c r="H76">
        <v>12214</v>
      </c>
      <c r="AC76">
        <v>0.1147863107908957</v>
      </c>
      <c r="AD76">
        <v>0.13631897822171279</v>
      </c>
      <c r="AE76">
        <v>0.13631897822171279</v>
      </c>
      <c r="AF76">
        <v>0.13631897822171279</v>
      </c>
      <c r="AG76">
        <v>0.13631897822171279</v>
      </c>
      <c r="AH76">
        <v>0.13631897822171279</v>
      </c>
      <c r="AI76">
        <v>0.13631897822171279</v>
      </c>
      <c r="AJ76">
        <v>0.13631897822171279</v>
      </c>
      <c r="AK76">
        <v>0.13631897822171279</v>
      </c>
      <c r="AL76">
        <v>0.13631897822171279</v>
      </c>
      <c r="AM76">
        <v>0.13631897822171279</v>
      </c>
      <c r="AN76">
        <v>0.13631897822171279</v>
      </c>
      <c r="AO76">
        <v>0.13631897822171279</v>
      </c>
      <c r="AP76">
        <v>0.13631897822171279</v>
      </c>
      <c r="AQ76">
        <v>0.13631897822171279</v>
      </c>
      <c r="AR76">
        <v>0.13631897822171279</v>
      </c>
      <c r="AS76">
        <v>0.13631897822171279</v>
      </c>
      <c r="AT76">
        <v>0.13631897822171279</v>
      </c>
      <c r="AU76">
        <v>0.13631897822171279</v>
      </c>
      <c r="AV76">
        <v>0.13631897822171279</v>
      </c>
      <c r="AW76">
        <v>3.1300000000000001E-2</v>
      </c>
      <c r="AX76">
        <v>1E-4</v>
      </c>
      <c r="AY76">
        <v>0.79910000000000003</v>
      </c>
      <c r="AZ76">
        <v>0.15620000000000001</v>
      </c>
      <c r="BA76">
        <v>1.9E-2</v>
      </c>
      <c r="BD76">
        <v>-6.0000000000000001E-3</v>
      </c>
    </row>
    <row r="77" spans="1:56">
      <c r="A77" t="s">
        <v>57</v>
      </c>
      <c r="B77" t="s">
        <v>58</v>
      </c>
      <c r="C77" t="s">
        <v>67</v>
      </c>
      <c r="D77" s="2" t="str">
        <f>CONCATENATE(Table_DNCM7_DNCWork_Rpt_LTVmktg[[#This Row],[YearAcquired]],"-Q",F77)</f>
        <v>2010-Q1</v>
      </c>
      <c r="E77">
        <v>2010</v>
      </c>
      <c r="F77">
        <v>1</v>
      </c>
      <c r="G77" s="1">
        <v>40268</v>
      </c>
      <c r="H77">
        <v>237</v>
      </c>
      <c r="AC77">
        <v>8.4388185654008432E-3</v>
      </c>
      <c r="AD77">
        <v>8.4388185654008432E-3</v>
      </c>
      <c r="AE77">
        <v>8.4388185654008432E-3</v>
      </c>
      <c r="AF77">
        <v>8.4388185654008432E-3</v>
      </c>
      <c r="AG77">
        <v>8.4388185654008432E-3</v>
      </c>
      <c r="AH77">
        <v>8.4388185654008432E-3</v>
      </c>
      <c r="AI77">
        <v>8.4388185654008432E-3</v>
      </c>
      <c r="AJ77">
        <v>8.4388185654008432E-3</v>
      </c>
      <c r="AK77">
        <v>8.4388185654008432E-3</v>
      </c>
      <c r="AL77">
        <v>8.4388185654008432E-3</v>
      </c>
      <c r="AM77">
        <v>8.4388185654008432E-3</v>
      </c>
      <c r="AN77">
        <v>8.4388185654008432E-3</v>
      </c>
      <c r="AO77">
        <v>8.4388185654008432E-3</v>
      </c>
      <c r="AP77">
        <v>8.4388185654008432E-3</v>
      </c>
      <c r="AQ77">
        <v>8.4388185654008432E-3</v>
      </c>
      <c r="AR77">
        <v>8.4388185654008432E-3</v>
      </c>
      <c r="AS77">
        <v>8.4388185654008432E-3</v>
      </c>
      <c r="AT77">
        <v>8.4388185654008432E-3</v>
      </c>
      <c r="AU77">
        <v>8.4388185654008432E-3</v>
      </c>
      <c r="AV77">
        <v>8.4388185654008432E-3</v>
      </c>
      <c r="AY77">
        <v>0.375</v>
      </c>
      <c r="AZ77">
        <v>0.625</v>
      </c>
    </row>
    <row r="78" spans="1:56">
      <c r="A78" t="s">
        <v>56</v>
      </c>
      <c r="C78" t="s">
        <v>66</v>
      </c>
      <c r="D78" s="2" t="str">
        <f>CONCATENATE(Table_DNCM7_DNCWork_Rpt_LTVmktg[[#This Row],[YearAcquired]],"-Q",F78)</f>
        <v>2006-Q4</v>
      </c>
      <c r="E78">
        <v>2006</v>
      </c>
      <c r="F78">
        <v>4</v>
      </c>
      <c r="G78" s="1">
        <v>39082</v>
      </c>
      <c r="H78">
        <v>1</v>
      </c>
      <c r="I78">
        <v>500</v>
      </c>
      <c r="J78">
        <v>500</v>
      </c>
      <c r="K78">
        <v>500</v>
      </c>
      <c r="L78">
        <v>5500</v>
      </c>
      <c r="M78">
        <v>5500</v>
      </c>
      <c r="N78">
        <v>5500</v>
      </c>
      <c r="O78">
        <v>5500</v>
      </c>
      <c r="P78">
        <v>5500</v>
      </c>
      <c r="Q78">
        <v>5500</v>
      </c>
      <c r="R78">
        <v>5500</v>
      </c>
      <c r="S78">
        <v>5500</v>
      </c>
      <c r="T78">
        <v>5500</v>
      </c>
      <c r="AC78">
        <v>1</v>
      </c>
      <c r="AD78">
        <v>1</v>
      </c>
      <c r="AE78">
        <v>1</v>
      </c>
      <c r="AF78">
        <v>1</v>
      </c>
      <c r="AG78">
        <v>1</v>
      </c>
      <c r="AH78">
        <v>1</v>
      </c>
      <c r="AI78">
        <v>1</v>
      </c>
      <c r="AJ78">
        <v>1</v>
      </c>
      <c r="AK78">
        <v>1</v>
      </c>
      <c r="AL78">
        <v>1</v>
      </c>
      <c r="AM78">
        <v>1</v>
      </c>
      <c r="AN78">
        <v>1</v>
      </c>
      <c r="AO78">
        <v>1</v>
      </c>
      <c r="AP78">
        <v>1</v>
      </c>
      <c r="AQ78">
        <v>1</v>
      </c>
      <c r="AR78">
        <v>1</v>
      </c>
      <c r="AS78">
        <v>1</v>
      </c>
      <c r="AT78">
        <v>1</v>
      </c>
      <c r="AU78">
        <v>1</v>
      </c>
      <c r="AV78">
        <v>1</v>
      </c>
      <c r="AY78">
        <v>0.90900000000000003</v>
      </c>
      <c r="BD78">
        <v>9.0899999999999995E-2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6:K42"/>
  <sheetViews>
    <sheetView topLeftCell="A10" workbookViewId="0">
      <selection activeCell="H34" sqref="H34"/>
    </sheetView>
  </sheetViews>
  <sheetFormatPr defaultRowHeight="15"/>
  <cols>
    <col min="1" max="1" width="14" customWidth="1"/>
  </cols>
  <sheetData>
    <row r="16" spans="1:1">
      <c r="A16" t="s">
        <v>69</v>
      </c>
    </row>
    <row r="17" spans="1:11" ht="15.75" thickBot="1">
      <c r="B17" t="s">
        <v>73</v>
      </c>
      <c r="C17" s="9" t="s">
        <v>8</v>
      </c>
      <c r="D17" s="10" t="s">
        <v>9</v>
      </c>
      <c r="E17" s="10" t="s">
        <v>10</v>
      </c>
      <c r="F17" s="10" t="s">
        <v>11</v>
      </c>
      <c r="G17" s="10" t="s">
        <v>12</v>
      </c>
      <c r="H17" s="10" t="s">
        <v>13</v>
      </c>
      <c r="I17" s="10" t="s">
        <v>14</v>
      </c>
      <c r="J17" s="10" t="s">
        <v>15</v>
      </c>
      <c r="K17" s="10" t="s">
        <v>16</v>
      </c>
    </row>
    <row r="18" spans="1:11" ht="15.75" thickTop="1">
      <c r="A18" t="s">
        <v>70</v>
      </c>
      <c r="B18" s="13">
        <v>2240</v>
      </c>
      <c r="C18" s="13">
        <v>4.8735999999999997</v>
      </c>
      <c r="D18" s="16">
        <v>11.587300000000001</v>
      </c>
      <c r="E18" s="16">
        <v>17.456099999999999</v>
      </c>
      <c r="F18" s="16">
        <v>25.3004</v>
      </c>
      <c r="G18" s="16">
        <v>30.832999999999998</v>
      </c>
      <c r="H18" s="16">
        <v>34.128100000000003</v>
      </c>
      <c r="I18" s="16">
        <v>37.817</v>
      </c>
      <c r="J18" s="16">
        <v>43.496200000000002</v>
      </c>
      <c r="K18" s="15">
        <v>47.6096</v>
      </c>
    </row>
    <row r="19" spans="1:11">
      <c r="A19" t="s">
        <v>71</v>
      </c>
      <c r="B19" s="14">
        <v>5732</v>
      </c>
      <c r="C19" s="14">
        <v>6.6021000000000001</v>
      </c>
      <c r="D19" s="8">
        <v>16.5534</v>
      </c>
      <c r="E19" s="8">
        <v>24.107500000000002</v>
      </c>
      <c r="F19" s="8">
        <v>33.579599999999999</v>
      </c>
      <c r="G19" s="8">
        <v>41.6432</v>
      </c>
      <c r="H19" s="8">
        <v>45.8</v>
      </c>
      <c r="I19" s="8">
        <v>55.530200000000001</v>
      </c>
      <c r="J19" s="8">
        <v>61.625799999999998</v>
      </c>
      <c r="K19" s="15">
        <v>67.789400000000001</v>
      </c>
    </row>
    <row r="20" spans="1:11">
      <c r="A20" t="s">
        <v>72</v>
      </c>
      <c r="B20" s="14">
        <v>2194</v>
      </c>
      <c r="C20" s="14">
        <v>11.3337</v>
      </c>
      <c r="D20" s="8">
        <v>20.197700000000001</v>
      </c>
      <c r="E20" s="8">
        <v>26.793500000000002</v>
      </c>
      <c r="F20" s="8">
        <v>35.358800000000002</v>
      </c>
      <c r="G20" s="8">
        <v>43.494199999999999</v>
      </c>
      <c r="H20" s="8">
        <v>46.887</v>
      </c>
      <c r="I20" s="8">
        <v>50.886400000000002</v>
      </c>
      <c r="J20" s="8">
        <v>55.089300000000001</v>
      </c>
      <c r="K20" s="15">
        <v>59.216500000000003</v>
      </c>
    </row>
    <row r="21" spans="1:11">
      <c r="B21" s="17"/>
      <c r="C21" s="17"/>
      <c r="D21" s="17"/>
      <c r="E21" s="17"/>
      <c r="F21" s="17"/>
      <c r="G21" s="17"/>
      <c r="H21" s="17"/>
      <c r="I21" s="17"/>
      <c r="J21" s="17"/>
      <c r="K21" s="18"/>
    </row>
    <row r="22" spans="1:11" ht="15.75" thickBot="1">
      <c r="A22" t="s">
        <v>78</v>
      </c>
      <c r="B22" s="17"/>
      <c r="C22" s="9" t="s">
        <v>8</v>
      </c>
      <c r="D22" s="10" t="s">
        <v>9</v>
      </c>
      <c r="E22" s="10" t="s">
        <v>10</v>
      </c>
      <c r="F22" s="10" t="s">
        <v>11</v>
      </c>
      <c r="G22" s="10" t="s">
        <v>12</v>
      </c>
      <c r="H22" s="10" t="s">
        <v>13</v>
      </c>
      <c r="I22" s="10" t="s">
        <v>14</v>
      </c>
      <c r="J22" s="17"/>
      <c r="K22" s="18"/>
    </row>
    <row r="23" spans="1:11" ht="15.75" thickTop="1">
      <c r="A23" t="s">
        <v>77</v>
      </c>
      <c r="B23" s="13">
        <v>1495</v>
      </c>
      <c r="C23" s="13">
        <v>4.4053000000000004</v>
      </c>
      <c r="D23" s="16">
        <v>9.4207000000000001</v>
      </c>
      <c r="E23" s="16">
        <v>16.686</v>
      </c>
      <c r="F23" s="16">
        <v>19.208200000000001</v>
      </c>
      <c r="G23" s="16">
        <v>22.081700000000001</v>
      </c>
      <c r="H23" s="16">
        <v>26.2209</v>
      </c>
      <c r="I23" s="16">
        <v>29.715199999999999</v>
      </c>
      <c r="J23" s="17"/>
      <c r="K23" s="18"/>
    </row>
    <row r="24" spans="1:11">
      <c r="A24" t="s">
        <v>71</v>
      </c>
      <c r="B24" s="14">
        <v>2351</v>
      </c>
      <c r="C24" s="14">
        <v>7.5449000000000002</v>
      </c>
      <c r="D24" s="8">
        <v>17.673400000000001</v>
      </c>
      <c r="E24" s="8">
        <v>27.812899999999999</v>
      </c>
      <c r="F24" s="8">
        <v>32.604700000000001</v>
      </c>
      <c r="G24" s="8">
        <v>38.026600000000002</v>
      </c>
      <c r="H24" s="8">
        <v>45.942999999999998</v>
      </c>
      <c r="I24" s="8">
        <v>52.913899999999998</v>
      </c>
      <c r="J24" s="17"/>
      <c r="K24" s="18"/>
    </row>
    <row r="25" spans="1:11">
      <c r="A25" t="s">
        <v>72</v>
      </c>
      <c r="B25" s="14">
        <v>15411</v>
      </c>
      <c r="C25" s="14">
        <v>6.9065000000000003</v>
      </c>
      <c r="D25" s="8">
        <v>16.519300000000001</v>
      </c>
      <c r="E25" s="8">
        <v>24.956399999999999</v>
      </c>
      <c r="F25" s="8">
        <v>29.812899999999999</v>
      </c>
      <c r="G25" s="8">
        <v>34.991999999999997</v>
      </c>
      <c r="H25" s="8">
        <v>41.064399999999999</v>
      </c>
      <c r="I25" s="8">
        <v>46.6526</v>
      </c>
      <c r="J25" s="17"/>
      <c r="K25" s="18"/>
    </row>
    <row r="26" spans="1:11">
      <c r="B26" s="17"/>
      <c r="C26" s="17"/>
      <c r="D26" s="17"/>
      <c r="E26" s="17"/>
      <c r="F26" s="17"/>
      <c r="G26" s="17"/>
      <c r="H26" s="17"/>
      <c r="I26" s="17"/>
      <c r="J26" s="17"/>
      <c r="K26" s="18"/>
    </row>
    <row r="27" spans="1:11">
      <c r="B27" s="17"/>
      <c r="C27" s="17"/>
      <c r="D27" s="17"/>
      <c r="E27" s="17"/>
      <c r="F27" s="17"/>
      <c r="G27" s="17"/>
      <c r="H27" s="17"/>
      <c r="I27" s="17"/>
      <c r="J27" s="17"/>
      <c r="K27" s="18"/>
    </row>
    <row r="28" spans="1:11">
      <c r="A28" t="s">
        <v>74</v>
      </c>
    </row>
    <row r="29" spans="1:11" ht="15.75" thickBot="1">
      <c r="B29" t="s">
        <v>73</v>
      </c>
      <c r="C29" s="9" t="s">
        <v>8</v>
      </c>
      <c r="D29" s="10" t="s">
        <v>9</v>
      </c>
      <c r="E29" s="10" t="s">
        <v>10</v>
      </c>
      <c r="F29" s="10" t="s">
        <v>11</v>
      </c>
      <c r="G29" s="10" t="s">
        <v>12</v>
      </c>
    </row>
    <row r="30" spans="1:11" ht="15.75" thickTop="1">
      <c r="A30" t="s">
        <v>70</v>
      </c>
      <c r="B30" s="13">
        <v>3071</v>
      </c>
      <c r="C30" s="13">
        <v>31.2956</v>
      </c>
      <c r="D30" s="16">
        <v>36.784700000000001</v>
      </c>
      <c r="E30" s="16">
        <v>44.733699999999999</v>
      </c>
      <c r="F30" s="16">
        <v>53.060899999999997</v>
      </c>
      <c r="G30" s="16">
        <v>60.6935</v>
      </c>
    </row>
    <row r="31" spans="1:11">
      <c r="A31" t="s">
        <v>71</v>
      </c>
      <c r="B31" s="14">
        <v>16733</v>
      </c>
      <c r="C31" s="14">
        <v>13.9503</v>
      </c>
      <c r="D31" s="8">
        <v>19.657399999999999</v>
      </c>
      <c r="E31" s="8">
        <v>25.331</v>
      </c>
      <c r="F31" s="8">
        <v>34.145800000000001</v>
      </c>
      <c r="G31" s="8">
        <v>41.217599999999997</v>
      </c>
    </row>
    <row r="32" spans="1:11">
      <c r="A32" t="s">
        <v>72</v>
      </c>
      <c r="B32" s="14">
        <v>112558</v>
      </c>
      <c r="C32" s="14">
        <v>9.5469000000000008</v>
      </c>
      <c r="D32" s="8">
        <v>15.2308</v>
      </c>
      <c r="E32" s="8">
        <v>19.7347</v>
      </c>
      <c r="F32" s="8">
        <v>25.2316</v>
      </c>
      <c r="G32" s="8">
        <v>29.273599999999998</v>
      </c>
    </row>
    <row r="35" spans="2:6">
      <c r="B35" t="s">
        <v>75</v>
      </c>
    </row>
    <row r="36" spans="2:6">
      <c r="B36" t="s">
        <v>0</v>
      </c>
      <c r="C36" t="s">
        <v>76</v>
      </c>
    </row>
    <row r="37" spans="2:6">
      <c r="B37" s="14">
        <v>2194</v>
      </c>
      <c r="C37" s="14">
        <v>35.358800000000002</v>
      </c>
      <c r="E37" s="14">
        <v>5732</v>
      </c>
      <c r="F37" s="14">
        <v>33.579599999999999</v>
      </c>
    </row>
    <row r="38" spans="2:6">
      <c r="B38" s="11">
        <v>8393</v>
      </c>
      <c r="C38" s="11">
        <v>29.456299999999999</v>
      </c>
      <c r="E38" s="11">
        <v>5614</v>
      </c>
      <c r="F38" s="11">
        <v>37.400399999999998</v>
      </c>
    </row>
    <row r="39" spans="2:6">
      <c r="B39" s="12">
        <v>15411</v>
      </c>
      <c r="C39" s="12">
        <v>29.812899999999999</v>
      </c>
      <c r="E39" s="12">
        <v>2351</v>
      </c>
      <c r="F39" s="12">
        <v>32.604700000000001</v>
      </c>
    </row>
    <row r="40" spans="2:6">
      <c r="B40" s="11">
        <v>23793</v>
      </c>
      <c r="C40" s="11">
        <v>30.890599999999999</v>
      </c>
      <c r="E40" s="11">
        <v>11128</v>
      </c>
      <c r="F40" s="11">
        <v>32.148299999999999</v>
      </c>
    </row>
    <row r="41" spans="2:6">
      <c r="B41" s="12">
        <v>112558</v>
      </c>
      <c r="C41" s="12">
        <v>25.2316</v>
      </c>
      <c r="E41" s="12">
        <v>16733</v>
      </c>
      <c r="F41" s="12">
        <v>34.145800000000001</v>
      </c>
    </row>
    <row r="42" spans="2:6">
      <c r="B42" s="11">
        <v>39491</v>
      </c>
      <c r="C42" s="11">
        <v>17.189299999999999</v>
      </c>
      <c r="E42" s="11">
        <v>2577</v>
      </c>
      <c r="F42" s="11">
        <v>27.6388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MarketingFileSizeData</vt:lpstr>
      <vt:lpstr>DataWithProstype</vt:lpstr>
      <vt:lpstr>Sheet17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2010-02-07T22:34:48Z</dcterms:created>
  <dcterms:modified xsi:type="dcterms:W3CDTF">2010-02-19T00:57:52Z</dcterms:modified>
</cp:coreProperties>
</file>